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rder" sheetId="1" r:id="rId4"/>
    <sheet state="visible" name="Details on each variety" sheetId="2" r:id="rId5"/>
    <sheet state="visible" name="Companion plants" sheetId="3" r:id="rId6"/>
    <sheet state="visible" name="More details on companion plant" sheetId="4" r:id="rId7"/>
  </sheets>
  <definedNames/>
  <calcPr/>
  <extLst>
    <ext uri="GoogleSheetsCustomDataVersion2">
      <go:sheetsCustomData xmlns:go="http://customooxmlschemas.google.com/" r:id="rId8" roundtripDataChecksum="aPjBb/i8p+B83F06frHSyI54jxkVflh8VjAD2t8uOdE="/>
    </ext>
  </extLst>
</workbook>
</file>

<file path=xl/sharedStrings.xml><?xml version="1.0" encoding="utf-8"?>
<sst xmlns="http://schemas.openxmlformats.org/spreadsheetml/2006/main" count="214" uniqueCount="206">
  <si>
    <t>Type</t>
  </si>
  <si>
    <t>Variety</t>
  </si>
  <si>
    <t>Quantity</t>
  </si>
  <si>
    <t>Price - V. 6L</t>
  </si>
  <si>
    <t>Total</t>
  </si>
  <si>
    <t xml:space="preserve">Price - V.10L </t>
  </si>
  <si>
    <t>Oranges</t>
  </si>
  <si>
    <t xml:space="preserve">DALMAU </t>
  </si>
  <si>
    <t xml:space="preserve">VALENCIA </t>
  </si>
  <si>
    <t>LANE LATE</t>
  </si>
  <si>
    <t xml:space="preserve">fruits late in Feb to April </t>
  </si>
  <si>
    <t>https://goodfruitguide.co.uk/product/lane-late/</t>
  </si>
  <si>
    <t>DOM JOÃO</t>
  </si>
  <si>
    <t>SANGUINELLA</t>
  </si>
  <si>
    <t>Lemons</t>
  </si>
  <si>
    <t>LUNÁRIO</t>
  </si>
  <si>
    <t>EUREKA</t>
  </si>
  <si>
    <t>Limes</t>
  </si>
  <si>
    <t>MEDITERRANEO</t>
  </si>
  <si>
    <t>see link for companion plants and tips</t>
  </si>
  <si>
    <t>https://revistajardins.pt/lima-saiba-como-cultivar/</t>
  </si>
  <si>
    <t>SUTIL</t>
  </si>
  <si>
    <t>Grapefruit</t>
  </si>
  <si>
    <t>POLPA VERMELHA</t>
  </si>
  <si>
    <t>Tangerina</t>
  </si>
  <si>
    <t>CLEMENULES</t>
  </si>
  <si>
    <t>SETUBAL</t>
  </si>
  <si>
    <t>ENCORE</t>
  </si>
  <si>
    <t>OKITSU</t>
  </si>
  <si>
    <t>Clementina</t>
  </si>
  <si>
    <t>FINA</t>
  </si>
  <si>
    <t>NOVA</t>
  </si>
  <si>
    <t>Here is a detailed guide on the listed varieties of citrus fruits, including their fruiting seasons, growing needs, ideal locations, and companion plants:</t>
  </si>
  <si>
    <t>### **Oranges**</t>
  </si>
  <si>
    <t>1. **DALMAU**</t>
  </si>
  <si>
    <t>- **Fruit-bearing Season**: Late winter to early spring.</t>
  </si>
  <si>
    <t>- **Growing Requirements**: Requires full sun, well-drained soil, and consistent watering. Tolerates temperatures down to -2°C (28°F) but may need frost protection in colder areas.</t>
  </si>
  <si>
    <t>- **Ideal Location**: South-facing spots with at least 6–8 hours of direct sunlight. Protected from strong winds.</t>
  </si>
  <si>
    <t>- **Companion Plants**: Marigolds (deter pests), basil (improves flavor and repels mosquitoes), and lavender (attracts pollinators).</t>
  </si>
  <si>
    <t>2. **VALENCIA**</t>
  </si>
  <si>
    <t>- **Fruit-bearing Season**: Spring to early summer.</t>
  </si>
  <si>
    <t>- **Growing Requirements**: Thrives in full sun and warm climates. Prefers slightly acidic to neutral, well-draining soil. Needs regular watering, especially during dry periods.</t>
  </si>
  <si>
    <t>- **Ideal Location**: Sunny locations with good air circulation. South or west-facing positions are ideal.</t>
  </si>
  <si>
    <t>- **Companion Plants**: Beans (fix nitrogen), nasturtiums (attract pollinators and deter pests), and dill (repels aphids).</t>
  </si>
  <si>
    <t>3. **LANE LATE**</t>
  </si>
  <si>
    <t>- **Fruit-bearing Season**: Late winter to spring.</t>
  </si>
  <si>
    <t>- **Growing Requirements**: Requires full sun and well-drained, sandy loam soil. Needs regular watering and benefits from organic mulch to retain moisture.</t>
  </si>
  <si>
    <t>- **Ideal Location**: Sheltered from cold winds and frost-prone areas.</t>
  </si>
  <si>
    <t>- **Companion Plants**: Calendula (attracts beneficial insects), mint (repels ants and aphids), and comfrey (adds nutrients to the soil).</t>
  </si>
  <si>
    <t>4. **DOM JOÃO**</t>
  </si>
  <si>
    <t>- **Fruit-bearing Season**: Mid to late winter.</t>
  </si>
  <si>
    <t>- **Growing Requirements**: Needs full sun exposure, well-drained soil, and regular watering. Tolerates light frost.</t>
  </si>
  <si>
    <t>- **Ideal Location**: South-facing, sunny spots protected from wind.</t>
  </si>
  <si>
    <t>- **Companion Plants**: Chives (deter aphids), garlic (repels pests), and marigold (repels nematodes).</t>
  </si>
  <si>
    <t>5. **SANGUINELLA** (Blood Orange)</t>
  </si>
  <si>
    <t>- **Fruit-bearing Season**: Winter to early spring.</t>
  </si>
  <si>
    <t>- **Growing Requirements**: Prefers full sun and warm conditions, well-drained soil with regular watering. Needs slightly cooler nights to develop its distinctive red color.</t>
  </si>
  <si>
    <t>- **Ideal Location**: Warm, sunny areas with protection from cold.</t>
  </si>
  <si>
    <t>- **Companion Plants**: Yarrow (attracts pollinators), thyme (repels pests), and clover (fixes nitrogen).</t>
  </si>
  <si>
    <t>### **Lemons**</t>
  </si>
  <si>
    <t>1. **LUNÁRIO**</t>
  </si>
  <si>
    <t>- **Fruit-bearing Season**: Year-round, with peaks in winter and early spring.</t>
  </si>
  <si>
    <t>- **Growing Requirements**: Needs full sun, well-drained, slightly acidic soil. Regular watering and good drainage are essential.</t>
  </si>
  <si>
    <t>- **Ideal Location**: Warm, sunny locations with protection from frost and wind.</t>
  </si>
  <si>
    <t>- **Companion Plants**: Basil (repels aphids), borage (attracts bees), and calendula (attracts beneficial insects).</t>
  </si>
  <si>
    <t>2. **EUREKA**</t>
  </si>
  <si>
    <t>- **Fruit-bearing Season**: Year-round, mainly in spring and summer.</t>
  </si>
  <si>
    <t>- **Growing Requirements**: Prefers full sun, fertile, well-drained soil, and consistent moisture. Sensitive to frost.</t>
  </si>
  <si>
    <t>- **Ideal Location**: Warm areas with at least 6 hours of sunlight daily, protected from cold.</t>
  </si>
  <si>
    <t>- **Companion Plants**: Marigold (repels nematodes), rosemary (repels pests), and beans (fix nitrogen).</t>
  </si>
  <si>
    <t>### **Limes**</t>
  </si>
  <si>
    <t>1. **MEDITERRANEO** (Mediterranean Lime)</t>
  </si>
  <si>
    <t>- **Growing Requirements**: Needs full sun, well-drained soil, and regular watering. Tolerates mild drought once established.</t>
  </si>
  <si>
    <t>- **Ideal Location**: Warm, sunny areas protected from frost.</t>
  </si>
  <si>
    <t>- **Companion Plants**: Oregano (repels pests), thyme (deters aphids), and dill (attracts beneficial insects).</t>
  </si>
  <si>
    <t>2. **SUTIL**</t>
  </si>
  <si>
    <t>- **Fruit-bearing Season**: Late summer to early fall.</t>
  </si>
  <si>
    <t>- **Growing Requirements**: Requires full sun and fertile, well-drained soil. Needs regular watering, especially during dry spells.</t>
  </si>
  <si>
    <t>- **Ideal Location**: Warm, sunny spots protected from cold winds.</t>
  </si>
  <si>
    <t>- **Companion Plants**: Sage (repels insects), lavender (attracts pollinators), and garlic (repels aphids).</t>
  </si>
  <si>
    <t>### **Grapefruit**</t>
  </si>
  <si>
    <t>1. **POLPA VERMELHA** (Red Pulp Grapefruit)</t>
  </si>
  <si>
    <t>- **Growing Requirements**: Prefers full sun, rich, well-drained soil, and consistent watering. Sensitive to cold and frost.</t>
  </si>
  <si>
    <t>- **Ideal Location**: Sunny, south-facing spots, protected from strong winds and frost.</t>
  </si>
  <si>
    <t>- **Companion Plants**: Marigold (deters pests), nasturtium (attracts beneficial insects), and dill (repels aphids).</t>
  </si>
  <si>
    <t>### **Tangerines**</t>
  </si>
  <si>
    <t>1. **CLEMENULES**</t>
  </si>
  <si>
    <t>- **Fruit-bearing Season**: Late fall to winter.</t>
  </si>
  <si>
    <t>- **Growing Requirements**: Needs full sun, well-drained soil, and regular watering. Tolerates mild frost.</t>
  </si>
  <si>
    <t>- **Ideal Location**: Sunny spots with protection from cold winds.</t>
  </si>
  <si>
    <t>- **Companion Plants**: Chives (deter pests), fennel (attracts beneficial insects), and beans (fix nitrogen).</t>
  </si>
  <si>
    <t>2. **SETUBAL**</t>
  </si>
  <si>
    <t>- **Growing Requirements**: Requires full sun and well-drained soil, with moderate water needs.</t>
  </si>
  <si>
    <t>- **Ideal Location**: South-facing, sheltered from strong winds.</t>
  </si>
  <si>
    <t>- **Companion Plants**: Dill (repels aphids), basil (improves growth), and lavender (attracts pollinators).</t>
  </si>
  <si>
    <t>3. **ENCORE**</t>
  </si>
  <si>
    <t>- **Growing Requirements**: Prefers full sun, well-drained soil, and consistent watering. Benefits from organic mulch.</t>
  </si>
  <si>
    <t>- **Ideal Location**: Warm, sunny locations protected from frost.</t>
  </si>
  <si>
    <t>- **Companion Plants**: Marigold (deters pests), mint (repels ants and aphids), and borage (attracts pollinators).</t>
  </si>
  <si>
    <t>4. **OKITSU**</t>
  </si>
  <si>
    <t>- **Fruit-bearing Season**: Early fall to winter.</t>
  </si>
  <si>
    <t>- **Growing Requirements**: Needs full sun, slightly acidic, well-drained soil, and regular watering.</t>
  </si>
  <si>
    <t>- **Ideal Location**: Warm, sunny areas with good air circulation.</t>
  </si>
  <si>
    <t>- **Companion Plants**: Chervil (repels aphids), marigold (repels nematodes), and clover (improves soil nitrogen).</t>
  </si>
  <si>
    <t>### **Clementines**</t>
  </si>
  <si>
    <t>1. **FINA**</t>
  </si>
  <si>
    <t>- **Fruit-bearing Season**: Late fall to early winter.</t>
  </si>
  <si>
    <t>- **Growing Requirements**: Requires full sun, well-drained soil, and regular watering. Tolerates mild frost.</t>
  </si>
  <si>
    <t>- **Ideal Location**: Sunny spots with some protection from strong winds.</t>
  </si>
  <si>
    <t>- **Companion Plants**: Dill (repels aphids), marigold (deters nematodes), and chamomile (improves growth).</t>
  </si>
  <si>
    <t>2. **NOVA**</t>
  </si>
  <si>
    <t>- **Growing Requirements**: Thrives in full sun and well-drained soil. Regular watering is essential.</t>
  </si>
  <si>
    <t>- **Ideal Location**: Sunny, sheltered spots protected from frost.</t>
  </si>
  <si>
    <t>- **Companion Plants**: Basil (repels pests), calendula (attracts beneficial insects), and fennel (attracts pollinators).</t>
  </si>
  <si>
    <t>Would you like more details on any specific varieties or their growing conditions?</t>
  </si>
  <si>
    <t>To enrich your citrus trees naturally without using fertilizers, you can plant specific shrubs and ground covers that fix nitrogen, improve soil structure, and provide mulch when chopped and dropped. These plants, known as “dynamic accumulators” or “green manures,” help to naturally build fertility in the soil by adding organic matter and releasing nutrients as they decompose.</t>
  </si>
  <si>
    <t>### **Shrubs and Ground Covers for Natural Nutrient Supply**</t>
  </si>
  <si>
    <t>#### **1. Nitrogen-Fixing Shrubs and Trees**</t>
  </si>
  <si>
    <t>These plants help increase nitrogen levels in the soil, which is essential for citrus trees. They form a symbiotic relationship with bacteria in their roots to fix atmospheric nitrogen into a usable form.</t>
  </si>
  <si>
    <t>- **Alder (Alnus spp.)**: Great for fixing nitrogen and can be coppiced (cut back) regularly to provide green mulch. The leaves are rich in nutrients and decompose quickly.</t>
  </si>
  <si>
    <t>- **Siberian Pea Shrub (Caragana arborescens)**: A nitrogen-fixing shrub that is hardy and can be pruned to provide mulch. It also attracts pollinators.</t>
  </si>
  <si>
    <t>- **Autumn Olive (Elaeagnus umbellata)**: A fast-growing shrub that fixes nitrogen and can be pruned for green manure. It also produces edible berries.</t>
  </si>
  <si>
    <t>- **Sea Buckthorn (Hippophae rhamnoides)**: A nitrogen-fixing shrub that tolerates poor soils and can be pruned regularly for mulch. Its berries are also edible and rich in vitamins.</t>
  </si>
  <si>
    <t>#### **2. Nitrogen-Fixing Ground Covers**</t>
  </si>
  <si>
    <t>Ground covers help to fix nitrogen, retain moisture, suppress weeds, and provide biomass when chopped.</t>
  </si>
  <si>
    <t>- **Clover (Trifolium spp.)**: White clover and red clover are excellent ground covers that fix nitrogen and create a living mulch. They can be mowed or cut back periodically to release nutrients into the soil.</t>
  </si>
  <si>
    <t>- **Vetch (Vicia spp.)**: A vigorous nitrogen-fixing legume that can be grown as a ground cover or interplanted around citrus trees. It provides a thick mat of mulch when cut.</t>
  </si>
  <si>
    <t>- **Lupine (Lupinus spp.)**: A nitrogen-fixing plant that also adds organic matter to the soil. Its deep roots help break up compacted soil and improve drainage.</t>
  </si>
  <si>
    <t>- **Alfalfa (Medicago sativa)**: A deep-rooted perennial that fixes nitrogen and brings up minerals from deep in the soil. It can be mowed regularly to provide green mulch.</t>
  </si>
  <si>
    <t>#### **3. Dynamic Accumulator Plants**</t>
  </si>
  <si>
    <t>These plants are known for their ability to mine nutrients from deep in the soil, making them available to other plants when chopped and dropped.</t>
  </si>
  <si>
    <t>- **Comfrey (Symphytum spp.)**: Comfrey is a dynamic accumulator that mines nutrients like potassium, calcium, and phosphorus. It can be grown around the base of citrus trees and chopped several times a year to create a nutrient-rich mulch.</t>
  </si>
  <si>
    <t>- **Yarrow (Achillea millefolium)**: Yarrow accumulates phosphorus, potassium, and calcium and attracts beneficial insects. It can be cut back and used as a mulch or left to flower to attract pollinators.</t>
  </si>
  <si>
    <t>- **Dandelion (Taraxacum officinale)**: Though often considered a weed, dandelions accumulate calcium, iron, and potassium. Their deep taproots help break up compacted soil.</t>
  </si>
  <si>
    <t>- **Nasturtium (Tropaeolum majus)**: Nasturtium is a great companion plant that accumulates phosphorus and also attracts pollinators and beneficial insects. It can be chopped and used as a green mulch.</t>
  </si>
  <si>
    <t>#### **4. Ground Covers for Mulch and Moisture Retention**</t>
  </si>
  <si>
    <t>These ground covers help maintain soil moisture, suppress weeds, and provide organic matter.</t>
  </si>
  <si>
    <t>- **Sweet Alyssum (Lobularia maritima)**: A low-growing ground cover that attracts beneficial insects and can be cut back to provide mulch.</t>
  </si>
  <si>
    <t>- **Strawberries (Fragaria spp.)**: Act as a low ground cover and provide edible fruit. They can be grown under citrus trees to suppress weeds and maintain moisture.</t>
  </si>
  <si>
    <t>- **Creeping Thyme (Thymus serpyllum)**: A drought-tolerant ground cover that attracts pollinators and can be cut back to provide a fragrant mulch.</t>
  </si>
  <si>
    <t>### **Suggested Plant Combinations for a Citrus Orchard**</t>
  </si>
  <si>
    <t>To create a self-sustaining and nutrient-rich environment for your citrus trees, consider these combinations:</t>
  </si>
  <si>
    <t>- **Understory Mix**: Plant clover, vetch, and nasturtium as a ground cover around the base of the citrus trees. Interplant with comfrey and yarrow for dynamic accumulation and additional nutrients.</t>
  </si>
  <si>
    <t>- **Shrub Layer**: Surround the citrus trees with nitrogen-fixing shrubs like Siberian pea shrub or autumn olive. These can be coppiced regularly to provide mulch and add nitrogen to the soil.</t>
  </si>
  <si>
    <t>- **Perimeter Planting**: Plant taller nitrogen-fixing shrubs or trees like alder or sea buckthorn on the perimeter of the citrus grove. This will help create a windbreak, improve biodiversity, and provide additional biomass for mulching.</t>
  </si>
  <si>
    <t>### **How to Use These Plants Effectively**</t>
  </si>
  <si>
    <t>1. **Chop and Drop**: Regularly cut back the shrubs and ground covers, leaving the cuttings around the base of the citrus trees as mulch. This practice slowly releases nutrients into the soil as the plant matter decomposes.</t>
  </si>
  <si>
    <t>2. **Mulch with Leaves and Stems**: Use the leaves and stems of these plants as mulch to suppress weeds, retain moisture, and add organic matter to the soil.</t>
  </si>
  <si>
    <t>3. **Prune and Pollard**: Prune the nitrogen-fixing shrubs to keep them at a manageable size and use the pruned material as green manure.</t>
  </si>
  <si>
    <t>### **Additional Tips for Organic Citrus Care**</t>
  </si>
  <si>
    <t>- **Mulching**: Apply a thick layer of organic mulch like wood chips or straw around your citrus trees to retain moisture and improve soil fertility.</t>
  </si>
  <si>
    <t>- **Interplanting**: Combine different plant types (shrubs, ground covers, and dynamic accumulators) to create a diverse ecosystem that supports your citrus trees.</t>
  </si>
  <si>
    <t>- **Water Management**: Proper watering is crucial for citrus health. Deep, infrequent watering encourages deeper root growth and improves drought resilience.</t>
  </si>
  <si>
    <t>Would you like more details on a specific plant or strategy for creating a natural, self-sustaining citrus orchard?</t>
  </si>
  <si>
    <t>Let’s dive deeper into specific strategies and plant suggestions to create a natural, self-sustaining environment for your citrus trees. This will focus on using companion planting to maximize the benefits of nutrient accumulation, pest control, and overall soil health.</t>
  </si>
  <si>
    <t>### **Detailed Strategy for Creating a Self-Sustaining Citrus Orchard**</t>
  </si>
  <si>
    <t>#### **1. Understory Ground Cover Mix**</t>
  </si>
  <si>
    <t>The understory is the layer directly beneath the citrus trees, where ground cover plants will grow to protect the soil, retain moisture, suppress weeds, and add nutrients.</t>
  </si>
  <si>
    <t>- **Clover (Trifolium spp.)**</t>
  </si>
  <si>
    <t>- **Benefits**: Fixes nitrogen, suppresses weeds, and attracts pollinators. White clover is low-growing, making it ideal for citrus orchards.</t>
  </si>
  <si>
    <t>- **How to Use**: Sow clover seeds around the base of your citrus trees in early spring. It will cover the ground, fix nitrogen, and can be mowed or cut back periodically. The clippings can be left as mulch to decompose and release nitrogen into the soil.</t>
  </si>
  <si>
    <t>- **Nasturtium (Tropaeolum majus)**</t>
  </si>
  <si>
    <t>- **Benefits**: Accumulates phosphorus, repels aphids, whiteflies, and squash bugs, and attracts pollinators. It is also edible.</t>
  </si>
  <si>
    <t>- **How to Use**: Plant nasturtium seeds around the perimeter of each citrus tree. As the plants grow, they will spread out to cover the soil. Trim the foliage back occasionally and use it as green mulch.</t>
  </si>
  <si>
    <t>- **Creeping Thyme (Thymus serpyllum)**</t>
  </si>
  <si>
    <t>- **Benefits**: A drought-tolerant ground cover that attracts beneficial insects and releases a pleasant aroma when stepped on or cut. It helps suppress weeds and conserves soil moisture.</t>
  </si>
  <si>
    <t>- **How to Use**: Plant creeping thyme in clusters around the base of your trees. It can be pruned back and used as a fragrant mulch.</t>
  </si>
  <si>
    <t>#### **2. Dynamic Accumulators and Nutrient Builders**</t>
  </si>
  <si>
    <t>These plants accumulate essential minerals and nutrients, which can be returned to the soil when pruned.</t>
  </si>
  <si>
    <t>- **Comfrey (Symphytum spp.)**</t>
  </si>
  <si>
    <t>- **Benefits**: Comfrey is one of the most effective dynamic accumulators, pulling up potassium, phosphorus, and calcium from deep in the soil. It also improves soil structure and fertility.</t>
  </si>
  <si>
    <t>- **How to Use**: Plant comfrey around the drip line of your citrus trees (the outer edge of the canopy where rain naturally drips). Cut it back several times a year, especially in spring and summer. Lay the cut leaves and stems as mulch around the tree base. The leaves decompose quickly, releasing nutrients back into the soil.</t>
  </si>
  <si>
    <t>- **Yarrow (Achillea millefolium)**</t>
  </si>
  <si>
    <t>- **Benefits**: Yarrow accumulates phosphorus, potassium, and calcium and attracts pollinators like bees and beneficial predatory insects.</t>
  </si>
  <si>
    <t>- **How to Use**: Plant yarrow in clusters near the citrus trees. Allow it to flower to attract beneficial insects. Once the flowers fade, cut back the plant and use the cuttings as mulch.</t>
  </si>
  <si>
    <t>- **Lupine (Lupinus spp.)**</t>
  </si>
  <si>
    <t>- **Benefits**: Fixes nitrogen and brings up phosphorus from deeper soil layers. It has deep roots that help break up compacted soil.</t>
  </si>
  <si>
    <t>- **How to Use**: Plant lupine around the periphery of your citrus orchard. Allow the plants to grow for several months and then chop them back before they go to seed, using the foliage as mulch.</t>
  </si>
  <si>
    <t>#### **3. Nitrogen-Fixing Shrubs and Trees**</t>
  </si>
  <si>
    <t>These plants will fix nitrogen in the soil, improve soil structure, and provide a continual source of mulch material when pruned.</t>
  </si>
  <si>
    <t>- **Siberian Pea Shrub (Caragana arborescens)**</t>
  </si>
  <si>
    <t>- **Benefits**: A hardy nitrogen-fixer that can tolerate a wide range of soils and climates. It can be pruned back heavily to provide green mulch.</t>
  </si>
  <si>
    <t>- **How to Use**: Plant the pea shrub on the edges or borders of your citrus orchard. Prune regularly, especially in the spring and fall, to keep the shrub manageable and use the cuttings as green mulch around the citrus trees.</t>
  </si>
  <si>
    <t>- **Autumn Olive (Elaeagnus umbellata)**</t>
  </si>
  <si>
    <t>- **Benefits**: A fast-growing nitrogen-fixing shrub that also produces edible berries. It thrives in poor soils and can be pruned regularly.</t>
  </si>
  <si>
    <t>- **How to Use**: Plant autumn olive as a border or windbreak for your citrus trees. Cut back the branches several times a year to promote dense growth and use the pruned material as mulch.</t>
  </si>
  <si>
    <t>#### **4. Perimeter Planting for Protection and Mulch**</t>
  </si>
  <si>
    <t>Strategically planting shrubs and trees around the perimeter of your citrus orchard can provide a windbreak, improve biodiversity, and serve as a source of mulch material.</t>
  </si>
  <si>
    <t>- **Alder (Alnus spp.)**</t>
  </si>
  <si>
    <t>- **Benefits**: Alder trees fix nitrogen, improve soil fertility, and are fast-growing. They can be coppiced (cut back to ground level) every few years to provide large amounts of green mulch.</t>
  </si>
  <si>
    <t>- **How to Use**: Plant alder trees around the borders of your orchard to act as a windbreak. Every few years, cut the trees back to promote new growth and use the cut material as mulch around your citrus trees.</t>
  </si>
  <si>
    <t>- **Sea Buckthorn (Hippophae rhamnoides)**</t>
  </si>
  <si>
    <t>- **Benefits**: A hardy, nitrogen-fixing shrub that produces vitamin-rich berries. It can tolerate poor, sandy soils and is drought-resistant.</t>
  </si>
  <si>
    <t>- **How to Use**: Plant sea buckthorn along the perimeter of your orchard. Prune it regularly to maintain shape and use the prunings as mulch.</t>
  </si>
  <si>
    <t>### **Implementing the Strategy**</t>
  </si>
  <si>
    <t>1. **Establish the Ground Cover**: Start by sowing seeds or planting ground covers like clover, vetch, and thyme in early spring or fall when the soil is moist. This will create a living mulch that retains moisture, fixes nitrogen, and suppresses weeds.</t>
  </si>
  <si>
    <t>2. **Plant Dynamic Accumulators**: Place comfrey, yarrow, and lupine around the base or drip line of each citrus tree. Ensure they have enough space to grow without competing directly with the citrus tree roots.</t>
  </si>
  <si>
    <t>3. **Integrate Nitrogen-Fixing Shrubs and Trees**: Plant shrubs like Siberian pea shrub, autumn olive, and taller trees like alder on the edges of your orchard. This will provide a constant source of organic material to chop and drop around your citrus trees.</t>
  </si>
  <si>
    <t>4. **Maintain with Chop and Drop**: Regularly prune or chop the ground covers, dynamic accumulators, and nitrogen-fixing shrubs and trees. Lay the chopped plant material around the citrus trees as a natural mulch to provide nutrients, retain moisture, and suppress weeds.</t>
  </si>
  <si>
    <t>5. **Rotate and Diversify**: Periodically rotate and diversify your understory plants to prevent the buildup of pests and diseases and to enhance biodiversity in your orchard.</t>
  </si>
  <si>
    <t>### **Additional Tips**</t>
  </si>
  <si>
    <t>- **Watering**: Although these plants help retain moisture, young citrus trees and their companions will still need regular watering, especially in dry climates.</t>
  </si>
  <si>
    <t>- **Mulching**: Apply additional mulch layers (like straw or wood chips) over the chopped plant material to help it break down more slowly and retain more moisture.</t>
  </si>
  <si>
    <t>- **Observation**: Regularly monitor the growth of your citrus trees and companion plants to ensure they are thriving. Adjust plant placements and pruning routines as needed.</t>
  </si>
  <si>
    <t>By implementing these strategies, you'll create a self-sustaining ecosystem that provides nutrients, improves soil health, and supports your citrus trees naturally.</t>
  </si>
  <si>
    <t>Would you like more information on any specific plant or technique?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</si>
</sst>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2] 0.00"/>
  </numFmts>
  <fonts count="4">
    <font>
      <sz val="10.0"/>
      <color rgb="FF000000"/>
      <name val="Arial"/>
      <scheme val="minor"/>
    </font>
    <font>
      <sz val="10.0"/>
      <color rgb="FF000000"/>
      <name val="Arial"/>
    </font>
    <font>
      <u/>
      <sz val="10.0"/>
      <color rgb="FF000000"/>
      <name val="Arial"/>
    </font>
    <font>
      <color theme="1"/>
      <name val="Arial"/>
      <scheme val="minor"/>
    </font>
  </fonts>
  <fills count="2">
    <fill>
      <patternFill patternType="none"/>
    </fill>
    <fill>
      <patternFill patternType="lightGray"/>
    </fill>
  </fills>
  <borders count="2">
    <border/>
    <border>
      <left style="thin">
        <color rgb="FFAAAAAA"/>
      </left>
      <right style="thin">
        <color rgb="FFAAAAAA"/>
      </right>
      <top style="thin">
        <color rgb="FFAAAAAA"/>
      </top>
      <bottom style="thin">
        <color rgb="FFAAAAAA"/>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1" fillId="0" fontId="1" numFmtId="49" xfId="0" applyAlignment="1" applyBorder="1" applyFont="1" applyNumberFormat="1">
      <alignment vertical="bottom"/>
    </xf>
    <xf borderId="0" fillId="0" fontId="1" numFmtId="0" xfId="0" applyAlignment="1" applyFont="1">
      <alignment vertical="bottom"/>
    </xf>
    <xf borderId="1" fillId="0" fontId="1" numFmtId="0" xfId="0" applyAlignment="1" applyBorder="1" applyFont="1">
      <alignment vertical="bottom"/>
    </xf>
    <xf borderId="1" fillId="0" fontId="1" numFmtId="164" xfId="0" applyAlignment="1" applyBorder="1" applyFont="1" applyNumberFormat="1">
      <alignment vertical="bottom"/>
    </xf>
    <xf borderId="1" fillId="0" fontId="1" numFmtId="0" xfId="0" applyAlignment="1" applyBorder="1" applyFont="1">
      <alignment readingOrder="0" vertical="bottom"/>
    </xf>
    <xf borderId="0" fillId="0" fontId="2" numFmtId="0" xfId="0" applyAlignment="1" applyFont="1">
      <alignment vertical="bottom"/>
    </xf>
    <xf borderId="1" fillId="0" fontId="1" numFmtId="49" xfId="0" applyAlignment="1" applyBorder="1" applyFont="1" applyNumberFormat="1">
      <alignment readingOrder="0" vertical="bottom"/>
    </xf>
    <xf borderId="0" fillId="0" fontId="1" numFmtId="49" xfId="0" applyAlignment="1" applyFont="1" applyNumberFormat="1">
      <alignment readingOrder="0" vertical="bottom"/>
    </xf>
    <xf borderId="0" fillId="0" fontId="1" numFmtId="0" xfId="0" applyAlignment="1" applyFont="1">
      <alignment readingOrder="0" vertical="bottom"/>
    </xf>
    <xf borderId="0" fillId="0" fontId="3"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goodfruitguide.co.uk/product/lane-late/" TargetMode="External"/><Relationship Id="rId2" Type="http://schemas.openxmlformats.org/officeDocument/2006/relationships/hyperlink" Target="https://revistajardins.pt/lima-saiba-como-cultivar/"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cols>
    <col customWidth="1" min="1" max="1" width="12.75"/>
    <col customWidth="1" min="2" max="2" width="16.0"/>
    <col customWidth="1" min="3" max="15" width="12.75"/>
    <col customWidth="1" min="16" max="26" width="14.38"/>
  </cols>
  <sheetData>
    <row r="1" ht="13.5" customHeight="1">
      <c r="A1" s="1" t="s">
        <v>0</v>
      </c>
      <c r="B1" s="1" t="s">
        <v>1</v>
      </c>
      <c r="C1" s="1" t="s">
        <v>2</v>
      </c>
      <c r="D1" s="1" t="s">
        <v>3</v>
      </c>
      <c r="E1" s="1" t="s">
        <v>4</v>
      </c>
      <c r="F1" s="1" t="s">
        <v>2</v>
      </c>
      <c r="G1" s="1" t="s">
        <v>5</v>
      </c>
      <c r="H1" s="1" t="s">
        <v>4</v>
      </c>
      <c r="I1" s="1" t="s">
        <v>4</v>
      </c>
      <c r="J1" s="2"/>
      <c r="K1" s="2"/>
      <c r="L1" s="2"/>
      <c r="M1" s="2"/>
      <c r="N1" s="2"/>
      <c r="O1" s="2"/>
    </row>
    <row r="2" ht="13.5" customHeight="1">
      <c r="A2" s="1" t="s">
        <v>6</v>
      </c>
      <c r="B2" s="1" t="s">
        <v>7</v>
      </c>
      <c r="C2" s="3">
        <v>2.0</v>
      </c>
      <c r="D2" s="4">
        <v>10.0</v>
      </c>
      <c r="E2" s="3">
        <f t="shared" ref="E2:E17" si="1">C2*D2</f>
        <v>20</v>
      </c>
      <c r="F2" s="5">
        <v>0.0</v>
      </c>
      <c r="G2" s="4">
        <v>17.5</v>
      </c>
      <c r="H2" s="3">
        <f t="shared" ref="H2:H17" si="2">F2*G2</f>
        <v>0</v>
      </c>
      <c r="I2" s="3">
        <f t="shared" ref="I2:I17" si="3">H2+E2</f>
        <v>20</v>
      </c>
      <c r="J2" s="2"/>
      <c r="K2" s="2"/>
      <c r="L2" s="2"/>
      <c r="M2" s="2"/>
      <c r="N2" s="2"/>
      <c r="O2" s="2"/>
    </row>
    <row r="3" ht="13.5" customHeight="1">
      <c r="A3" s="3"/>
      <c r="B3" s="1" t="s">
        <v>8</v>
      </c>
      <c r="C3" s="3">
        <v>2.0</v>
      </c>
      <c r="D3" s="4">
        <v>10.0</v>
      </c>
      <c r="E3" s="3">
        <f t="shared" si="1"/>
        <v>20</v>
      </c>
      <c r="F3" s="5">
        <v>0.0</v>
      </c>
      <c r="G3" s="4">
        <v>17.5</v>
      </c>
      <c r="H3" s="3">
        <f t="shared" si="2"/>
        <v>0</v>
      </c>
      <c r="I3" s="3">
        <f t="shared" si="3"/>
        <v>20</v>
      </c>
      <c r="J3" s="2"/>
      <c r="K3" s="2"/>
      <c r="L3" s="2"/>
      <c r="M3" s="2"/>
      <c r="N3" s="2"/>
      <c r="O3" s="2"/>
    </row>
    <row r="4" ht="13.5" customHeight="1">
      <c r="A4" s="3"/>
      <c r="B4" s="1" t="s">
        <v>9</v>
      </c>
      <c r="C4" s="3">
        <v>2.0</v>
      </c>
      <c r="D4" s="4">
        <v>10.0</v>
      </c>
      <c r="E4" s="3">
        <f t="shared" si="1"/>
        <v>20</v>
      </c>
      <c r="F4" s="5">
        <v>0.0</v>
      </c>
      <c r="G4" s="4">
        <v>17.5</v>
      </c>
      <c r="H4" s="3">
        <f t="shared" si="2"/>
        <v>0</v>
      </c>
      <c r="I4" s="3">
        <f t="shared" si="3"/>
        <v>20</v>
      </c>
      <c r="J4" s="2" t="s">
        <v>10</v>
      </c>
      <c r="K4" s="6" t="s">
        <v>11</v>
      </c>
      <c r="L4" s="2"/>
      <c r="M4" s="2"/>
      <c r="N4" s="2"/>
      <c r="O4" s="2"/>
    </row>
    <row r="5" ht="13.5" customHeight="1">
      <c r="A5" s="3"/>
      <c r="B5" s="1" t="s">
        <v>12</v>
      </c>
      <c r="C5" s="3">
        <v>2.0</v>
      </c>
      <c r="D5" s="4">
        <v>10.0</v>
      </c>
      <c r="E5" s="3">
        <f t="shared" si="1"/>
        <v>20</v>
      </c>
      <c r="F5" s="5">
        <v>0.0</v>
      </c>
      <c r="G5" s="4">
        <v>17.5</v>
      </c>
      <c r="H5" s="3">
        <f t="shared" si="2"/>
        <v>0</v>
      </c>
      <c r="I5" s="3">
        <f t="shared" si="3"/>
        <v>20</v>
      </c>
      <c r="J5" s="2"/>
      <c r="K5" s="2"/>
      <c r="L5" s="2"/>
      <c r="M5" s="2"/>
      <c r="N5" s="2"/>
      <c r="O5" s="2"/>
    </row>
    <row r="6" ht="13.5" customHeight="1">
      <c r="A6" s="1"/>
      <c r="B6" s="7" t="s">
        <v>13</v>
      </c>
      <c r="C6" s="5">
        <v>2.0</v>
      </c>
      <c r="D6" s="4">
        <v>10.0</v>
      </c>
      <c r="E6" s="3">
        <f t="shared" si="1"/>
        <v>20</v>
      </c>
      <c r="F6" s="5">
        <v>0.0</v>
      </c>
      <c r="G6" s="4">
        <v>17.5</v>
      </c>
      <c r="H6" s="3">
        <f t="shared" si="2"/>
        <v>0</v>
      </c>
      <c r="I6" s="3">
        <f t="shared" si="3"/>
        <v>20</v>
      </c>
      <c r="J6" s="2"/>
      <c r="K6" s="2"/>
      <c r="L6" s="2"/>
      <c r="M6" s="2"/>
      <c r="N6" s="2"/>
      <c r="O6" s="2"/>
    </row>
    <row r="7" ht="13.5" customHeight="1">
      <c r="A7" s="1" t="s">
        <v>14</v>
      </c>
      <c r="B7" s="1" t="s">
        <v>15</v>
      </c>
      <c r="C7" s="3">
        <v>2.0</v>
      </c>
      <c r="D7" s="4">
        <v>10.0</v>
      </c>
      <c r="E7" s="3">
        <f t="shared" si="1"/>
        <v>20</v>
      </c>
      <c r="F7" s="5">
        <v>0.0</v>
      </c>
      <c r="G7" s="4">
        <v>17.5</v>
      </c>
      <c r="H7" s="3">
        <f t="shared" si="2"/>
        <v>0</v>
      </c>
      <c r="I7" s="3">
        <f t="shared" si="3"/>
        <v>20</v>
      </c>
      <c r="J7" s="2"/>
      <c r="K7" s="2"/>
      <c r="L7" s="2"/>
      <c r="M7" s="2"/>
      <c r="N7" s="2"/>
      <c r="O7" s="2"/>
    </row>
    <row r="8" ht="13.5" customHeight="1">
      <c r="A8" s="3"/>
      <c r="B8" s="1" t="s">
        <v>16</v>
      </c>
      <c r="C8" s="3">
        <v>2.0</v>
      </c>
      <c r="D8" s="4">
        <v>10.0</v>
      </c>
      <c r="E8" s="3">
        <f t="shared" si="1"/>
        <v>20</v>
      </c>
      <c r="F8" s="5">
        <v>0.0</v>
      </c>
      <c r="G8" s="4">
        <v>17.5</v>
      </c>
      <c r="H8" s="3">
        <f t="shared" si="2"/>
        <v>0</v>
      </c>
      <c r="I8" s="3">
        <f t="shared" si="3"/>
        <v>20</v>
      </c>
      <c r="J8" s="2"/>
      <c r="K8" s="2"/>
      <c r="L8" s="2"/>
      <c r="M8" s="2"/>
      <c r="N8" s="2"/>
      <c r="O8" s="2"/>
    </row>
    <row r="9" ht="13.5" customHeight="1">
      <c r="A9" s="1" t="s">
        <v>17</v>
      </c>
      <c r="B9" s="1" t="s">
        <v>18</v>
      </c>
      <c r="C9" s="3">
        <v>2.0</v>
      </c>
      <c r="D9" s="4">
        <v>10.0</v>
      </c>
      <c r="E9" s="3">
        <f t="shared" si="1"/>
        <v>20</v>
      </c>
      <c r="F9" s="5">
        <v>0.0</v>
      </c>
      <c r="G9" s="4">
        <v>17.5</v>
      </c>
      <c r="H9" s="3">
        <f t="shared" si="2"/>
        <v>0</v>
      </c>
      <c r="I9" s="3">
        <f t="shared" si="3"/>
        <v>20</v>
      </c>
      <c r="J9" s="2" t="s">
        <v>19</v>
      </c>
      <c r="K9" s="6" t="s">
        <v>20</v>
      </c>
      <c r="L9" s="2"/>
      <c r="M9" s="2"/>
      <c r="N9" s="2"/>
      <c r="O9" s="2"/>
    </row>
    <row r="10" ht="13.5" customHeight="1">
      <c r="A10" s="3"/>
      <c r="B10" s="1" t="s">
        <v>21</v>
      </c>
      <c r="C10" s="3">
        <v>2.0</v>
      </c>
      <c r="D10" s="4">
        <v>10.0</v>
      </c>
      <c r="E10" s="3">
        <f t="shared" si="1"/>
        <v>20</v>
      </c>
      <c r="F10" s="5">
        <v>0.0</v>
      </c>
      <c r="G10" s="4">
        <v>17.5</v>
      </c>
      <c r="H10" s="3">
        <f t="shared" si="2"/>
        <v>0</v>
      </c>
      <c r="I10" s="3">
        <f t="shared" si="3"/>
        <v>20</v>
      </c>
      <c r="J10" s="2"/>
      <c r="K10" s="2"/>
      <c r="L10" s="2"/>
      <c r="M10" s="2"/>
      <c r="N10" s="2"/>
      <c r="O10" s="2"/>
    </row>
    <row r="11" ht="13.5" customHeight="1">
      <c r="A11" s="1" t="s">
        <v>22</v>
      </c>
      <c r="B11" s="1" t="s">
        <v>23</v>
      </c>
      <c r="C11" s="3">
        <v>3.0</v>
      </c>
      <c r="D11" s="4">
        <v>10.0</v>
      </c>
      <c r="E11" s="3">
        <f t="shared" si="1"/>
        <v>30</v>
      </c>
      <c r="F11" s="5">
        <v>0.0</v>
      </c>
      <c r="G11" s="4">
        <v>17.5</v>
      </c>
      <c r="H11" s="3">
        <f t="shared" si="2"/>
        <v>0</v>
      </c>
      <c r="I11" s="3">
        <f t="shared" si="3"/>
        <v>30</v>
      </c>
      <c r="J11" s="2"/>
      <c r="K11" s="2"/>
      <c r="L11" s="2"/>
      <c r="M11" s="2"/>
      <c r="N11" s="2"/>
      <c r="O11" s="2"/>
    </row>
    <row r="12" ht="13.5" customHeight="1">
      <c r="A12" s="7" t="s">
        <v>24</v>
      </c>
      <c r="B12" s="1" t="s">
        <v>25</v>
      </c>
      <c r="C12" s="3">
        <v>2.0</v>
      </c>
      <c r="D12" s="4">
        <v>10.0</v>
      </c>
      <c r="E12" s="3">
        <f t="shared" si="1"/>
        <v>20</v>
      </c>
      <c r="F12" s="5">
        <v>0.0</v>
      </c>
      <c r="G12" s="4">
        <v>17.5</v>
      </c>
      <c r="H12" s="3">
        <f t="shared" si="2"/>
        <v>0</v>
      </c>
      <c r="I12" s="3">
        <f t="shared" si="3"/>
        <v>20</v>
      </c>
      <c r="J12" s="2"/>
      <c r="K12" s="2"/>
      <c r="L12" s="2"/>
      <c r="M12" s="2"/>
      <c r="N12" s="2"/>
      <c r="O12" s="2"/>
    </row>
    <row r="13" ht="13.5" customHeight="1">
      <c r="A13" s="3"/>
      <c r="B13" s="1" t="s">
        <v>26</v>
      </c>
      <c r="C13" s="3">
        <v>2.0</v>
      </c>
      <c r="D13" s="4">
        <v>10.0</v>
      </c>
      <c r="E13" s="3">
        <f t="shared" si="1"/>
        <v>20</v>
      </c>
      <c r="F13" s="5">
        <v>0.0</v>
      </c>
      <c r="G13" s="4">
        <v>17.5</v>
      </c>
      <c r="H13" s="3">
        <f t="shared" si="2"/>
        <v>0</v>
      </c>
      <c r="I13" s="3">
        <f t="shared" si="3"/>
        <v>20</v>
      </c>
      <c r="J13" s="2"/>
      <c r="K13" s="2"/>
      <c r="L13" s="2"/>
      <c r="M13" s="2"/>
      <c r="N13" s="2"/>
      <c r="O13" s="2"/>
    </row>
    <row r="14" ht="13.5" customHeight="1">
      <c r="A14" s="3"/>
      <c r="B14" s="1" t="s">
        <v>27</v>
      </c>
      <c r="C14" s="3">
        <v>2.0</v>
      </c>
      <c r="D14" s="4">
        <v>10.0</v>
      </c>
      <c r="E14" s="3">
        <f t="shared" si="1"/>
        <v>20</v>
      </c>
      <c r="F14" s="5">
        <v>0.0</v>
      </c>
      <c r="G14" s="4">
        <v>17.5</v>
      </c>
      <c r="H14" s="3">
        <f t="shared" si="2"/>
        <v>0</v>
      </c>
      <c r="I14" s="3">
        <f t="shared" si="3"/>
        <v>20</v>
      </c>
      <c r="J14" s="2"/>
      <c r="K14" s="2"/>
      <c r="L14" s="2"/>
      <c r="M14" s="2"/>
      <c r="N14" s="2"/>
      <c r="O14" s="2"/>
    </row>
    <row r="15" ht="13.5" customHeight="1">
      <c r="A15" s="3"/>
      <c r="B15" s="1" t="s">
        <v>28</v>
      </c>
      <c r="C15" s="3">
        <v>2.0</v>
      </c>
      <c r="D15" s="4">
        <v>10.0</v>
      </c>
      <c r="E15" s="3">
        <f t="shared" si="1"/>
        <v>20</v>
      </c>
      <c r="F15" s="5">
        <v>0.0</v>
      </c>
      <c r="G15" s="4">
        <v>17.5</v>
      </c>
      <c r="H15" s="3">
        <f t="shared" si="2"/>
        <v>0</v>
      </c>
      <c r="I15" s="3">
        <f t="shared" si="3"/>
        <v>20</v>
      </c>
      <c r="J15" s="2"/>
      <c r="K15" s="2"/>
      <c r="L15" s="2"/>
      <c r="M15" s="2"/>
      <c r="N15" s="2"/>
      <c r="O15" s="2"/>
    </row>
    <row r="16" ht="13.5" customHeight="1">
      <c r="A16" s="7" t="s">
        <v>29</v>
      </c>
      <c r="B16" s="7" t="s">
        <v>30</v>
      </c>
      <c r="C16" s="5">
        <v>2.0</v>
      </c>
      <c r="D16" s="4">
        <v>10.0</v>
      </c>
      <c r="E16" s="3">
        <f t="shared" si="1"/>
        <v>20</v>
      </c>
      <c r="F16" s="5">
        <v>0.0</v>
      </c>
      <c r="G16" s="4">
        <v>17.5</v>
      </c>
      <c r="H16" s="3">
        <f t="shared" si="2"/>
        <v>0</v>
      </c>
      <c r="I16" s="3">
        <f t="shared" si="3"/>
        <v>20</v>
      </c>
      <c r="J16" s="2"/>
      <c r="K16" s="2"/>
      <c r="L16" s="2"/>
      <c r="M16" s="2"/>
      <c r="N16" s="2"/>
      <c r="O16" s="2"/>
    </row>
    <row r="17" ht="13.5" customHeight="1">
      <c r="A17" s="8"/>
      <c r="B17" s="8" t="s">
        <v>31</v>
      </c>
      <c r="C17" s="9">
        <v>2.0</v>
      </c>
      <c r="D17" s="4">
        <v>10.0</v>
      </c>
      <c r="E17" s="3">
        <f t="shared" si="1"/>
        <v>20</v>
      </c>
      <c r="F17" s="5">
        <v>0.0</v>
      </c>
      <c r="G17" s="4">
        <v>17.5</v>
      </c>
      <c r="H17" s="3">
        <f t="shared" si="2"/>
        <v>0</v>
      </c>
      <c r="I17" s="3">
        <f t="shared" si="3"/>
        <v>20</v>
      </c>
      <c r="J17" s="2"/>
      <c r="K17" s="2"/>
      <c r="L17" s="2"/>
      <c r="M17" s="2"/>
      <c r="N17" s="2"/>
      <c r="O17" s="2"/>
    </row>
    <row r="18" ht="15.75" customHeight="1">
      <c r="A18" s="2"/>
      <c r="B18" s="2"/>
      <c r="C18" s="2">
        <f>SUM(C2:C17)</f>
        <v>33</v>
      </c>
      <c r="D18" s="2"/>
      <c r="E18" s="2">
        <f>SUM(E2:E16)</f>
        <v>310</v>
      </c>
      <c r="F18" s="2">
        <f>SUM(F2:F17)</f>
        <v>0</v>
      </c>
      <c r="G18" s="2"/>
      <c r="H18" s="2">
        <f t="shared" ref="H18:I18" si="4">SUM(H2:H16)</f>
        <v>0</v>
      </c>
      <c r="I18" s="2">
        <f t="shared" si="4"/>
        <v>310</v>
      </c>
      <c r="J18" s="2"/>
      <c r="K18" s="2"/>
      <c r="L18" s="2"/>
      <c r="M18" s="2"/>
      <c r="N18" s="2"/>
      <c r="O18" s="2"/>
    </row>
    <row r="19" ht="15.75" customHeight="1">
      <c r="A19" s="2"/>
      <c r="B19" s="2"/>
      <c r="C19" s="2"/>
      <c r="D19" s="2"/>
      <c r="E19" s="2"/>
      <c r="F19" s="2"/>
      <c r="G19" s="2"/>
      <c r="H19" s="2"/>
      <c r="I19" s="2"/>
      <c r="J19" s="2"/>
      <c r="K19" s="2"/>
      <c r="L19" s="2"/>
      <c r="M19" s="2"/>
      <c r="N19" s="2"/>
      <c r="O19" s="2"/>
    </row>
    <row r="20" ht="15.75" customHeight="1">
      <c r="A20" s="2"/>
      <c r="B20" s="2"/>
      <c r="C20" s="2"/>
      <c r="D20" s="2"/>
      <c r="E20" s="2"/>
      <c r="F20" s="2"/>
      <c r="G20" s="2"/>
      <c r="H20" s="2"/>
      <c r="I20" s="2"/>
      <c r="J20" s="2"/>
      <c r="K20" s="2"/>
      <c r="L20" s="2"/>
      <c r="M20" s="2"/>
      <c r="N20" s="2"/>
      <c r="O20" s="2"/>
    </row>
    <row r="21" ht="15.75" customHeight="1">
      <c r="A21" s="2"/>
      <c r="B21" s="2"/>
      <c r="C21" s="2"/>
      <c r="D21" s="2"/>
      <c r="E21" s="2"/>
      <c r="F21" s="2"/>
      <c r="G21" s="2"/>
      <c r="H21" s="2"/>
      <c r="I21" s="2"/>
      <c r="J21" s="2"/>
      <c r="K21" s="2"/>
      <c r="L21" s="2"/>
      <c r="M21" s="2"/>
      <c r="N21" s="2"/>
      <c r="O21" s="2"/>
    </row>
    <row r="22" ht="15.75" customHeight="1">
      <c r="A22" s="2"/>
      <c r="B22" s="2"/>
      <c r="C22" s="2"/>
      <c r="D22" s="2"/>
      <c r="E22" s="2"/>
      <c r="F22" s="2"/>
      <c r="G22" s="2"/>
      <c r="H22" s="2"/>
      <c r="I22" s="2"/>
      <c r="J22" s="2"/>
      <c r="K22" s="2"/>
      <c r="L22" s="2"/>
      <c r="M22" s="2"/>
      <c r="N22" s="2"/>
      <c r="O22" s="2"/>
    </row>
    <row r="23" ht="15.75" customHeight="1">
      <c r="A23" s="2"/>
      <c r="B23" s="2"/>
      <c r="C23" s="2"/>
      <c r="D23" s="2"/>
      <c r="E23" s="2"/>
      <c r="F23" s="2"/>
      <c r="G23" s="2"/>
      <c r="H23" s="2"/>
      <c r="I23" s="2"/>
      <c r="J23" s="2"/>
      <c r="K23" s="2"/>
      <c r="L23" s="2"/>
      <c r="M23" s="2"/>
      <c r="N23" s="2"/>
      <c r="O23" s="2"/>
    </row>
    <row r="24" ht="15.75" customHeight="1">
      <c r="A24" s="2"/>
      <c r="B24" s="2"/>
      <c r="C24" s="2"/>
      <c r="D24" s="2"/>
      <c r="E24" s="2"/>
      <c r="F24" s="2"/>
      <c r="G24" s="2"/>
      <c r="H24" s="2"/>
      <c r="I24" s="2"/>
      <c r="J24" s="2"/>
      <c r="K24" s="2"/>
      <c r="L24" s="2"/>
      <c r="M24" s="2"/>
      <c r="N24" s="2"/>
      <c r="O24" s="2"/>
    </row>
    <row r="25" ht="15.75" customHeight="1">
      <c r="A25" s="2"/>
      <c r="B25" s="2"/>
      <c r="C25" s="2"/>
      <c r="D25" s="2"/>
      <c r="E25" s="2"/>
      <c r="F25" s="2"/>
      <c r="G25" s="2"/>
      <c r="H25" s="2"/>
      <c r="I25" s="2"/>
      <c r="J25" s="2"/>
      <c r="K25" s="2"/>
      <c r="L25" s="2"/>
      <c r="M25" s="2"/>
      <c r="N25" s="2"/>
      <c r="O25" s="2"/>
    </row>
    <row r="26" ht="15.75" customHeight="1">
      <c r="A26" s="2"/>
      <c r="B26" s="2"/>
      <c r="C26" s="2"/>
      <c r="D26" s="2"/>
      <c r="E26" s="2"/>
      <c r="F26" s="2"/>
      <c r="G26" s="2"/>
      <c r="H26" s="2"/>
      <c r="I26" s="2"/>
      <c r="J26" s="2"/>
      <c r="K26" s="2"/>
      <c r="L26" s="2"/>
      <c r="M26" s="2"/>
      <c r="N26" s="2"/>
      <c r="O26" s="2"/>
    </row>
    <row r="27" ht="15.75" customHeight="1">
      <c r="A27" s="2"/>
      <c r="B27" s="2"/>
      <c r="C27" s="2"/>
      <c r="D27" s="2"/>
      <c r="E27" s="2"/>
      <c r="F27" s="2"/>
      <c r="G27" s="2"/>
      <c r="H27" s="2"/>
      <c r="I27" s="2"/>
      <c r="J27" s="2"/>
      <c r="K27" s="2"/>
      <c r="L27" s="2"/>
      <c r="M27" s="2"/>
      <c r="N27" s="2"/>
      <c r="O27" s="2"/>
    </row>
    <row r="28" ht="15.75" customHeight="1">
      <c r="A28" s="2"/>
      <c r="B28" s="2"/>
      <c r="C28" s="2"/>
      <c r="D28" s="2"/>
      <c r="E28" s="2"/>
      <c r="F28" s="2"/>
      <c r="G28" s="2"/>
      <c r="H28" s="2"/>
      <c r="I28" s="2"/>
      <c r="J28" s="2"/>
      <c r="K28" s="2"/>
      <c r="L28" s="2"/>
      <c r="M28" s="2"/>
      <c r="N28" s="2"/>
      <c r="O28" s="2"/>
    </row>
    <row r="29" ht="15.75" customHeight="1">
      <c r="A29" s="2"/>
      <c r="B29" s="2"/>
      <c r="C29" s="2"/>
      <c r="D29" s="2"/>
      <c r="E29" s="2"/>
      <c r="F29" s="2"/>
      <c r="G29" s="2"/>
      <c r="H29" s="2"/>
      <c r="I29" s="2"/>
      <c r="J29" s="2"/>
      <c r="K29" s="2"/>
      <c r="L29" s="2"/>
      <c r="M29" s="2"/>
      <c r="N29" s="2"/>
      <c r="O29" s="2"/>
    </row>
    <row r="30" ht="15.75" customHeight="1">
      <c r="A30" s="2"/>
      <c r="B30" s="2"/>
      <c r="C30" s="2"/>
      <c r="D30" s="2"/>
      <c r="E30" s="2"/>
      <c r="F30" s="2"/>
      <c r="G30" s="2"/>
      <c r="H30" s="2"/>
      <c r="I30" s="2"/>
      <c r="J30" s="2"/>
      <c r="K30" s="2"/>
      <c r="L30" s="2"/>
      <c r="M30" s="2"/>
      <c r="N30" s="2"/>
      <c r="O30" s="2"/>
    </row>
    <row r="31" ht="15.75" customHeight="1">
      <c r="A31" s="2"/>
      <c r="B31" s="2"/>
      <c r="C31" s="2"/>
      <c r="D31" s="2"/>
      <c r="E31" s="2"/>
      <c r="F31" s="2"/>
      <c r="G31" s="2"/>
      <c r="H31" s="2"/>
      <c r="I31" s="2"/>
      <c r="J31" s="2"/>
      <c r="K31" s="2"/>
      <c r="L31" s="2"/>
      <c r="M31" s="2"/>
      <c r="N31" s="2"/>
      <c r="O31" s="2"/>
    </row>
    <row r="32" ht="15.75" customHeight="1">
      <c r="A32" s="2"/>
      <c r="B32" s="2"/>
      <c r="C32" s="2"/>
      <c r="D32" s="2"/>
      <c r="E32" s="2"/>
      <c r="F32" s="2"/>
      <c r="G32" s="2"/>
      <c r="H32" s="2"/>
      <c r="I32" s="2"/>
      <c r="J32" s="2"/>
      <c r="K32" s="2"/>
      <c r="L32" s="2"/>
      <c r="M32" s="2"/>
      <c r="N32" s="2"/>
      <c r="O32" s="2"/>
    </row>
    <row r="33" ht="15.75" customHeight="1">
      <c r="A33" s="2"/>
      <c r="B33" s="2"/>
      <c r="C33" s="2"/>
      <c r="D33" s="2"/>
      <c r="E33" s="2"/>
      <c r="F33" s="2"/>
      <c r="G33" s="2"/>
      <c r="H33" s="2"/>
      <c r="I33" s="2"/>
      <c r="J33" s="2"/>
      <c r="K33" s="2"/>
      <c r="L33" s="2"/>
      <c r="M33" s="2"/>
      <c r="N33" s="2"/>
      <c r="O33" s="2"/>
    </row>
    <row r="34" ht="15.75" customHeight="1">
      <c r="A34" s="2"/>
      <c r="B34" s="2"/>
      <c r="C34" s="2"/>
      <c r="D34" s="2"/>
      <c r="E34" s="2"/>
      <c r="F34" s="2"/>
      <c r="G34" s="2"/>
      <c r="H34" s="2"/>
      <c r="I34" s="2"/>
      <c r="J34" s="2"/>
      <c r="K34" s="2"/>
      <c r="L34" s="2"/>
      <c r="M34" s="2"/>
      <c r="N34" s="2"/>
      <c r="O34" s="2"/>
    </row>
    <row r="35" ht="15.75" customHeight="1">
      <c r="A35" s="2"/>
      <c r="B35" s="2"/>
      <c r="C35" s="2"/>
      <c r="D35" s="2"/>
      <c r="E35" s="2"/>
      <c r="F35" s="2"/>
      <c r="G35" s="2"/>
      <c r="H35" s="2"/>
      <c r="I35" s="2"/>
      <c r="J35" s="2"/>
      <c r="K35" s="2"/>
      <c r="L35" s="2"/>
      <c r="M35" s="2"/>
      <c r="N35" s="2"/>
      <c r="O35" s="2"/>
    </row>
    <row r="36" ht="15.75" customHeight="1">
      <c r="A36" s="2"/>
      <c r="B36" s="2"/>
      <c r="C36" s="2"/>
      <c r="D36" s="2"/>
      <c r="E36" s="2"/>
      <c r="F36" s="2"/>
      <c r="G36" s="2"/>
      <c r="H36" s="2"/>
      <c r="I36" s="2"/>
      <c r="J36" s="2"/>
      <c r="K36" s="2"/>
      <c r="L36" s="2"/>
      <c r="M36" s="2"/>
      <c r="N36" s="2"/>
      <c r="O36" s="2"/>
    </row>
    <row r="37" ht="15.75" customHeight="1">
      <c r="A37" s="2"/>
      <c r="B37" s="2"/>
      <c r="C37" s="2"/>
      <c r="D37" s="2"/>
      <c r="E37" s="2"/>
      <c r="F37" s="2"/>
      <c r="G37" s="2"/>
      <c r="H37" s="2"/>
      <c r="I37" s="2"/>
      <c r="J37" s="2"/>
      <c r="K37" s="2"/>
      <c r="L37" s="2"/>
      <c r="M37" s="2"/>
      <c r="N37" s="2"/>
      <c r="O37" s="2"/>
    </row>
    <row r="38" ht="15.75" customHeight="1">
      <c r="A38" s="2"/>
      <c r="B38" s="2"/>
      <c r="C38" s="2"/>
      <c r="D38" s="2"/>
      <c r="E38" s="2"/>
      <c r="F38" s="2"/>
      <c r="G38" s="2"/>
      <c r="H38" s="2"/>
      <c r="I38" s="2"/>
      <c r="J38" s="2"/>
      <c r="K38" s="2"/>
      <c r="L38" s="2"/>
      <c r="M38" s="2"/>
      <c r="N38" s="2"/>
      <c r="O38" s="2"/>
    </row>
    <row r="39" ht="15.75" customHeight="1">
      <c r="A39" s="2"/>
      <c r="B39" s="2"/>
      <c r="C39" s="2"/>
      <c r="D39" s="2"/>
      <c r="E39" s="2"/>
      <c r="F39" s="2"/>
      <c r="G39" s="2"/>
      <c r="H39" s="2"/>
      <c r="I39" s="2"/>
      <c r="J39" s="2"/>
      <c r="K39" s="2"/>
      <c r="L39" s="2"/>
      <c r="M39" s="2"/>
      <c r="N39" s="2"/>
      <c r="O39" s="2"/>
    </row>
    <row r="40" ht="15.75" customHeight="1">
      <c r="A40" s="2"/>
      <c r="B40" s="2"/>
      <c r="C40" s="2"/>
      <c r="D40" s="2"/>
      <c r="E40" s="2"/>
      <c r="F40" s="2"/>
      <c r="G40" s="2"/>
      <c r="H40" s="2"/>
      <c r="I40" s="2"/>
      <c r="J40" s="2"/>
      <c r="K40" s="2"/>
      <c r="L40" s="2"/>
      <c r="M40" s="2"/>
      <c r="N40" s="2"/>
      <c r="O40" s="2"/>
    </row>
    <row r="41" ht="15.75" customHeight="1">
      <c r="A41" s="2"/>
      <c r="B41" s="2"/>
      <c r="C41" s="2"/>
      <c r="D41" s="2"/>
      <c r="E41" s="2"/>
      <c r="F41" s="2"/>
      <c r="G41" s="2"/>
      <c r="H41" s="2"/>
      <c r="I41" s="2"/>
      <c r="J41" s="2"/>
      <c r="K41" s="2"/>
      <c r="L41" s="2"/>
      <c r="M41" s="2"/>
      <c r="N41" s="2"/>
      <c r="O41" s="2"/>
    </row>
    <row r="42" ht="15.75" customHeight="1">
      <c r="A42" s="2"/>
      <c r="B42" s="2"/>
      <c r="C42" s="2"/>
      <c r="D42" s="2"/>
      <c r="E42" s="2"/>
      <c r="F42" s="2"/>
      <c r="G42" s="2"/>
      <c r="H42" s="2"/>
      <c r="I42" s="2"/>
      <c r="J42" s="2"/>
      <c r="K42" s="2"/>
      <c r="L42" s="2"/>
      <c r="M42" s="2"/>
      <c r="N42" s="2"/>
      <c r="O42" s="2"/>
    </row>
    <row r="43" ht="15.75" customHeight="1">
      <c r="A43" s="2"/>
      <c r="B43" s="2"/>
      <c r="C43" s="2"/>
      <c r="D43" s="2"/>
      <c r="E43" s="2"/>
      <c r="F43" s="2"/>
      <c r="G43" s="2"/>
      <c r="H43" s="2"/>
      <c r="I43" s="2"/>
      <c r="J43" s="2"/>
      <c r="K43" s="2"/>
      <c r="L43" s="2"/>
      <c r="M43" s="2"/>
      <c r="N43" s="2"/>
      <c r="O43" s="2"/>
    </row>
    <row r="44" ht="15.75" customHeight="1">
      <c r="A44" s="2"/>
      <c r="B44" s="2"/>
      <c r="C44" s="2"/>
      <c r="D44" s="2"/>
      <c r="E44" s="2"/>
      <c r="F44" s="2"/>
      <c r="G44" s="2"/>
      <c r="H44" s="2"/>
      <c r="I44" s="2"/>
      <c r="J44" s="2"/>
      <c r="K44" s="2"/>
      <c r="L44" s="2"/>
      <c r="M44" s="2"/>
      <c r="N44" s="2"/>
      <c r="O44" s="2"/>
    </row>
    <row r="45" ht="15.75" customHeight="1">
      <c r="A45" s="2"/>
      <c r="B45" s="2"/>
      <c r="C45" s="2"/>
      <c r="D45" s="2"/>
      <c r="E45" s="2"/>
      <c r="F45" s="2"/>
      <c r="G45" s="2"/>
      <c r="H45" s="2"/>
      <c r="I45" s="2"/>
      <c r="J45" s="2"/>
      <c r="K45" s="2"/>
      <c r="L45" s="2"/>
      <c r="M45" s="2"/>
      <c r="N45" s="2"/>
      <c r="O45" s="2"/>
    </row>
    <row r="46" ht="15.75" customHeight="1">
      <c r="A46" s="2"/>
      <c r="B46" s="2"/>
      <c r="C46" s="2"/>
      <c r="D46" s="2"/>
      <c r="E46" s="2"/>
      <c r="F46" s="2"/>
      <c r="G46" s="2"/>
      <c r="H46" s="2"/>
      <c r="I46" s="2"/>
      <c r="J46" s="2"/>
      <c r="K46" s="2"/>
      <c r="L46" s="2"/>
      <c r="M46" s="2"/>
      <c r="N46" s="2"/>
      <c r="O46" s="2"/>
    </row>
    <row r="47" ht="15.75" customHeight="1">
      <c r="A47" s="2"/>
      <c r="B47" s="2"/>
      <c r="C47" s="2"/>
      <c r="D47" s="2"/>
      <c r="E47" s="2"/>
      <c r="F47" s="2"/>
      <c r="G47" s="2"/>
      <c r="H47" s="2"/>
      <c r="I47" s="2"/>
      <c r="J47" s="2"/>
      <c r="K47" s="2"/>
      <c r="L47" s="2"/>
      <c r="M47" s="2"/>
      <c r="N47" s="2"/>
      <c r="O47" s="2"/>
    </row>
    <row r="48" ht="15.75" customHeight="1">
      <c r="A48" s="2"/>
      <c r="B48" s="2"/>
      <c r="C48" s="2"/>
      <c r="D48" s="2"/>
      <c r="E48" s="2"/>
      <c r="F48" s="2"/>
      <c r="G48" s="2"/>
      <c r="H48" s="2"/>
      <c r="I48" s="2"/>
      <c r="J48" s="2"/>
      <c r="K48" s="2"/>
      <c r="L48" s="2"/>
      <c r="M48" s="2"/>
      <c r="N48" s="2"/>
      <c r="O48" s="2"/>
    </row>
    <row r="49" ht="15.75" customHeight="1">
      <c r="A49" s="2"/>
      <c r="B49" s="2"/>
      <c r="C49" s="2"/>
      <c r="D49" s="2"/>
      <c r="E49" s="2"/>
      <c r="F49" s="2"/>
      <c r="G49" s="2"/>
      <c r="H49" s="2"/>
      <c r="I49" s="2"/>
      <c r="J49" s="2"/>
      <c r="K49" s="2"/>
      <c r="L49" s="2"/>
      <c r="M49" s="2"/>
      <c r="N49" s="2"/>
      <c r="O49" s="2"/>
    </row>
    <row r="50" ht="15.75" customHeight="1">
      <c r="A50" s="2"/>
      <c r="B50" s="2"/>
      <c r="C50" s="2"/>
      <c r="D50" s="2"/>
      <c r="E50" s="2"/>
      <c r="F50" s="2"/>
      <c r="G50" s="2"/>
      <c r="H50" s="2"/>
      <c r="I50" s="2"/>
      <c r="J50" s="2"/>
      <c r="K50" s="2"/>
      <c r="L50" s="2"/>
      <c r="M50" s="2"/>
      <c r="N50" s="2"/>
      <c r="O50" s="2"/>
    </row>
    <row r="51" ht="15.75" customHeight="1">
      <c r="A51" s="2"/>
      <c r="B51" s="2"/>
      <c r="C51" s="2"/>
      <c r="D51" s="2"/>
      <c r="E51" s="2"/>
      <c r="F51" s="2"/>
      <c r="G51" s="2"/>
      <c r="H51" s="2"/>
      <c r="I51" s="2"/>
      <c r="J51" s="2"/>
      <c r="K51" s="2"/>
      <c r="L51" s="2"/>
      <c r="M51" s="2"/>
      <c r="N51" s="2"/>
      <c r="O51" s="2"/>
    </row>
    <row r="52" ht="15.75" customHeight="1">
      <c r="A52" s="2"/>
      <c r="B52" s="2"/>
      <c r="C52" s="2"/>
      <c r="D52" s="2"/>
      <c r="E52" s="2"/>
      <c r="F52" s="2"/>
      <c r="G52" s="2"/>
      <c r="H52" s="2"/>
      <c r="I52" s="2"/>
      <c r="J52" s="2"/>
      <c r="K52" s="2"/>
      <c r="L52" s="2"/>
      <c r="M52" s="2"/>
      <c r="N52" s="2"/>
      <c r="O52" s="2"/>
    </row>
    <row r="53" ht="15.75" customHeight="1">
      <c r="A53" s="2"/>
      <c r="B53" s="2"/>
      <c r="C53" s="2"/>
      <c r="D53" s="2"/>
      <c r="E53" s="2"/>
      <c r="F53" s="2"/>
      <c r="G53" s="2"/>
      <c r="H53" s="2"/>
      <c r="I53" s="2"/>
      <c r="J53" s="2"/>
      <c r="K53" s="2"/>
      <c r="L53" s="2"/>
      <c r="M53" s="2"/>
      <c r="N53" s="2"/>
      <c r="O53" s="2"/>
    </row>
    <row r="54" ht="15.75" customHeight="1">
      <c r="A54" s="2"/>
      <c r="B54" s="2"/>
      <c r="C54" s="2"/>
      <c r="D54" s="2"/>
      <c r="E54" s="2"/>
      <c r="F54" s="2"/>
      <c r="G54" s="2"/>
      <c r="H54" s="2"/>
      <c r="I54" s="2"/>
      <c r="J54" s="2"/>
      <c r="K54" s="2"/>
      <c r="L54" s="2"/>
      <c r="M54" s="2"/>
      <c r="N54" s="2"/>
      <c r="O54" s="2"/>
    </row>
    <row r="55" ht="15.75" customHeight="1">
      <c r="A55" s="2"/>
      <c r="B55" s="2"/>
      <c r="C55" s="2"/>
      <c r="D55" s="2"/>
      <c r="E55" s="2"/>
      <c r="F55" s="2"/>
      <c r="G55" s="2"/>
      <c r="H55" s="2"/>
      <c r="I55" s="2"/>
      <c r="J55" s="2"/>
      <c r="K55" s="2"/>
      <c r="L55" s="2"/>
      <c r="M55" s="2"/>
      <c r="N55" s="2"/>
      <c r="O55" s="2"/>
    </row>
    <row r="56" ht="15.75" customHeight="1">
      <c r="A56" s="2"/>
      <c r="B56" s="2"/>
      <c r="C56" s="2"/>
      <c r="D56" s="2"/>
      <c r="E56" s="2"/>
      <c r="F56" s="2"/>
      <c r="G56" s="2"/>
      <c r="H56" s="2"/>
      <c r="I56" s="2"/>
      <c r="J56" s="2"/>
      <c r="K56" s="2"/>
      <c r="L56" s="2"/>
      <c r="M56" s="2"/>
      <c r="N56" s="2"/>
      <c r="O56" s="2"/>
    </row>
    <row r="57" ht="15.75" customHeight="1">
      <c r="A57" s="2"/>
      <c r="B57" s="2"/>
      <c r="C57" s="2"/>
      <c r="D57" s="2"/>
      <c r="E57" s="2"/>
      <c r="F57" s="2"/>
      <c r="G57" s="2"/>
      <c r="H57" s="2"/>
      <c r="I57" s="2"/>
      <c r="J57" s="2"/>
      <c r="K57" s="2"/>
      <c r="L57" s="2"/>
      <c r="M57" s="2"/>
      <c r="N57" s="2"/>
      <c r="O57" s="2"/>
    </row>
    <row r="58" ht="15.75" customHeight="1">
      <c r="A58" s="2"/>
      <c r="B58" s="2"/>
      <c r="C58" s="2"/>
      <c r="D58" s="2"/>
      <c r="E58" s="2"/>
      <c r="F58" s="2"/>
      <c r="G58" s="2"/>
      <c r="H58" s="2"/>
      <c r="I58" s="2"/>
      <c r="J58" s="2"/>
      <c r="K58" s="2"/>
      <c r="L58" s="2"/>
      <c r="M58" s="2"/>
      <c r="N58" s="2"/>
      <c r="O58" s="2"/>
    </row>
    <row r="59" ht="15.75" customHeight="1">
      <c r="A59" s="2"/>
      <c r="B59" s="2"/>
      <c r="C59" s="2"/>
      <c r="D59" s="2"/>
      <c r="E59" s="2"/>
      <c r="F59" s="2"/>
      <c r="G59" s="2"/>
      <c r="H59" s="2"/>
      <c r="I59" s="2"/>
      <c r="J59" s="2"/>
      <c r="K59" s="2"/>
      <c r="L59" s="2"/>
      <c r="M59" s="2"/>
      <c r="N59" s="2"/>
      <c r="O59" s="2"/>
    </row>
    <row r="60" ht="15.75" customHeight="1">
      <c r="A60" s="2"/>
      <c r="B60" s="2"/>
      <c r="C60" s="2"/>
      <c r="D60" s="2"/>
      <c r="E60" s="2"/>
      <c r="F60" s="2"/>
      <c r="G60" s="2"/>
      <c r="H60" s="2"/>
      <c r="I60" s="2"/>
      <c r="J60" s="2"/>
      <c r="K60" s="2"/>
      <c r="L60" s="2"/>
      <c r="M60" s="2"/>
      <c r="N60" s="2"/>
      <c r="O60" s="2"/>
    </row>
    <row r="61" ht="15.75" customHeight="1">
      <c r="A61" s="2"/>
      <c r="B61" s="2"/>
      <c r="C61" s="2"/>
      <c r="D61" s="2"/>
      <c r="E61" s="2"/>
      <c r="F61" s="2"/>
      <c r="G61" s="2"/>
      <c r="H61" s="2"/>
      <c r="I61" s="2"/>
      <c r="J61" s="2"/>
      <c r="K61" s="2"/>
      <c r="L61" s="2"/>
      <c r="M61" s="2"/>
      <c r="N61" s="2"/>
      <c r="O61" s="2"/>
    </row>
    <row r="62" ht="15.75" customHeight="1">
      <c r="A62" s="2"/>
      <c r="B62" s="2"/>
      <c r="C62" s="2"/>
      <c r="D62" s="2"/>
      <c r="E62" s="2"/>
      <c r="F62" s="2"/>
      <c r="G62" s="2"/>
      <c r="H62" s="2"/>
      <c r="I62" s="2"/>
      <c r="J62" s="2"/>
      <c r="K62" s="2"/>
      <c r="L62" s="2"/>
      <c r="M62" s="2"/>
      <c r="N62" s="2"/>
      <c r="O62" s="2"/>
    </row>
    <row r="63" ht="15.75" customHeight="1">
      <c r="A63" s="2"/>
      <c r="B63" s="2"/>
      <c r="C63" s="2"/>
      <c r="D63" s="2"/>
      <c r="E63" s="2"/>
      <c r="F63" s="2"/>
      <c r="G63" s="2"/>
      <c r="H63" s="2"/>
      <c r="I63" s="2"/>
      <c r="J63" s="2"/>
      <c r="K63" s="2"/>
      <c r="L63" s="2"/>
      <c r="M63" s="2"/>
      <c r="N63" s="2"/>
      <c r="O63" s="2"/>
    </row>
    <row r="64" ht="15.75" customHeight="1">
      <c r="A64" s="2"/>
      <c r="B64" s="2"/>
      <c r="C64" s="2"/>
      <c r="D64" s="2"/>
      <c r="E64" s="2"/>
      <c r="F64" s="2"/>
      <c r="G64" s="2"/>
      <c r="H64" s="2"/>
      <c r="I64" s="2"/>
      <c r="J64" s="2"/>
      <c r="K64" s="2"/>
      <c r="L64" s="2"/>
      <c r="M64" s="2"/>
      <c r="N64" s="2"/>
      <c r="O64" s="2"/>
    </row>
    <row r="65" ht="15.75" customHeight="1">
      <c r="A65" s="2"/>
      <c r="B65" s="2"/>
      <c r="C65" s="2"/>
      <c r="D65" s="2"/>
      <c r="E65" s="2"/>
      <c r="F65" s="2"/>
      <c r="G65" s="2"/>
      <c r="H65" s="2"/>
      <c r="I65" s="2"/>
      <c r="J65" s="2"/>
      <c r="K65" s="2"/>
      <c r="L65" s="2"/>
      <c r="M65" s="2"/>
      <c r="N65" s="2"/>
      <c r="O65" s="2"/>
    </row>
    <row r="66" ht="15.75" customHeight="1">
      <c r="A66" s="2"/>
      <c r="B66" s="2"/>
      <c r="C66" s="2"/>
      <c r="D66" s="2"/>
      <c r="E66" s="2"/>
      <c r="F66" s="2"/>
      <c r="G66" s="2"/>
      <c r="H66" s="2"/>
      <c r="I66" s="2"/>
      <c r="J66" s="2"/>
      <c r="K66" s="2"/>
      <c r="L66" s="2"/>
      <c r="M66" s="2"/>
      <c r="N66" s="2"/>
      <c r="O66" s="2"/>
    </row>
    <row r="67" ht="15.75" customHeight="1">
      <c r="A67" s="2"/>
      <c r="B67" s="2"/>
      <c r="C67" s="2"/>
      <c r="D67" s="2"/>
      <c r="E67" s="2"/>
      <c r="F67" s="2"/>
      <c r="G67" s="2"/>
      <c r="H67" s="2"/>
      <c r="I67" s="2"/>
      <c r="J67" s="2"/>
      <c r="K67" s="2"/>
      <c r="L67" s="2"/>
      <c r="M67" s="2"/>
      <c r="N67" s="2"/>
      <c r="O67" s="2"/>
    </row>
    <row r="68" ht="15.75" customHeight="1">
      <c r="A68" s="2"/>
      <c r="B68" s="2"/>
      <c r="C68" s="2"/>
      <c r="D68" s="2"/>
      <c r="E68" s="2"/>
      <c r="F68" s="2"/>
      <c r="G68" s="2"/>
      <c r="H68" s="2"/>
      <c r="I68" s="2"/>
      <c r="J68" s="2"/>
      <c r="K68" s="2"/>
      <c r="L68" s="2"/>
      <c r="M68" s="2"/>
      <c r="N68" s="2"/>
      <c r="O68" s="2"/>
    </row>
    <row r="69" ht="15.75" customHeight="1">
      <c r="A69" s="2"/>
      <c r="B69" s="2"/>
      <c r="C69" s="2"/>
      <c r="D69" s="2"/>
      <c r="E69" s="2"/>
      <c r="F69" s="2"/>
      <c r="G69" s="2"/>
      <c r="H69" s="2"/>
      <c r="I69" s="2"/>
      <c r="J69" s="2"/>
      <c r="K69" s="2"/>
      <c r="L69" s="2"/>
      <c r="M69" s="2"/>
      <c r="N69" s="2"/>
      <c r="O69" s="2"/>
    </row>
    <row r="70" ht="15.75" customHeight="1">
      <c r="A70" s="2"/>
      <c r="B70" s="2"/>
      <c r="C70" s="2"/>
      <c r="D70" s="2"/>
      <c r="E70" s="2"/>
      <c r="F70" s="2"/>
      <c r="G70" s="2"/>
      <c r="H70" s="2"/>
      <c r="I70" s="2"/>
      <c r="J70" s="2"/>
      <c r="K70" s="2"/>
      <c r="L70" s="2"/>
      <c r="M70" s="2"/>
      <c r="N70" s="2"/>
      <c r="O70" s="2"/>
    </row>
    <row r="71" ht="15.75" customHeight="1">
      <c r="A71" s="2"/>
      <c r="B71" s="2"/>
      <c r="C71" s="2"/>
      <c r="D71" s="2"/>
      <c r="E71" s="2"/>
      <c r="F71" s="2"/>
      <c r="G71" s="2"/>
      <c r="H71" s="2"/>
      <c r="I71" s="2"/>
      <c r="J71" s="2"/>
      <c r="K71" s="2"/>
      <c r="L71" s="2"/>
      <c r="M71" s="2"/>
      <c r="N71" s="2"/>
      <c r="O71" s="2"/>
    </row>
    <row r="72" ht="15.75" customHeight="1">
      <c r="A72" s="2"/>
      <c r="B72" s="2"/>
      <c r="C72" s="2"/>
      <c r="D72" s="2"/>
      <c r="E72" s="2"/>
      <c r="F72" s="2"/>
      <c r="G72" s="2"/>
      <c r="H72" s="2"/>
      <c r="I72" s="2"/>
      <c r="J72" s="2"/>
      <c r="K72" s="2"/>
      <c r="L72" s="2"/>
      <c r="M72" s="2"/>
      <c r="N72" s="2"/>
      <c r="O72" s="2"/>
    </row>
    <row r="73" ht="15.75" customHeight="1">
      <c r="A73" s="2"/>
      <c r="B73" s="2"/>
      <c r="C73" s="2"/>
      <c r="D73" s="2"/>
      <c r="E73" s="2"/>
      <c r="F73" s="2"/>
      <c r="G73" s="2"/>
      <c r="H73" s="2"/>
      <c r="I73" s="2"/>
      <c r="J73" s="2"/>
      <c r="K73" s="2"/>
      <c r="L73" s="2"/>
      <c r="M73" s="2"/>
      <c r="N73" s="2"/>
      <c r="O73" s="2"/>
    </row>
    <row r="74" ht="15.75" customHeight="1">
      <c r="A74" s="2"/>
      <c r="B74" s="2"/>
      <c r="C74" s="2"/>
      <c r="D74" s="2"/>
      <c r="E74" s="2"/>
      <c r="F74" s="2"/>
      <c r="G74" s="2"/>
      <c r="H74" s="2"/>
      <c r="I74" s="2"/>
      <c r="J74" s="2"/>
      <c r="K74" s="2"/>
      <c r="L74" s="2"/>
      <c r="M74" s="2"/>
      <c r="N74" s="2"/>
      <c r="O74" s="2"/>
    </row>
    <row r="75" ht="15.75" customHeight="1">
      <c r="A75" s="2"/>
      <c r="B75" s="2"/>
      <c r="C75" s="2"/>
      <c r="D75" s="2"/>
      <c r="E75" s="2"/>
      <c r="F75" s="2"/>
      <c r="G75" s="2"/>
      <c r="H75" s="2"/>
      <c r="I75" s="2"/>
      <c r="J75" s="2"/>
      <c r="K75" s="2"/>
      <c r="L75" s="2"/>
      <c r="M75" s="2"/>
      <c r="N75" s="2"/>
      <c r="O75" s="2"/>
    </row>
    <row r="76" ht="15.75" customHeight="1">
      <c r="A76" s="2"/>
      <c r="B76" s="2"/>
      <c r="C76" s="2"/>
      <c r="D76" s="2"/>
      <c r="E76" s="2"/>
      <c r="F76" s="2"/>
      <c r="G76" s="2"/>
      <c r="H76" s="2"/>
      <c r="I76" s="2"/>
      <c r="J76" s="2"/>
      <c r="K76" s="2"/>
      <c r="L76" s="2"/>
      <c r="M76" s="2"/>
      <c r="N76" s="2"/>
      <c r="O76" s="2"/>
    </row>
    <row r="77" ht="15.75" customHeight="1">
      <c r="A77" s="2"/>
      <c r="B77" s="2"/>
      <c r="C77" s="2"/>
      <c r="D77" s="2"/>
      <c r="E77" s="2"/>
      <c r="F77" s="2"/>
      <c r="G77" s="2"/>
      <c r="H77" s="2"/>
      <c r="I77" s="2"/>
      <c r="J77" s="2"/>
      <c r="K77" s="2"/>
      <c r="L77" s="2"/>
      <c r="M77" s="2"/>
      <c r="N77" s="2"/>
      <c r="O77" s="2"/>
    </row>
    <row r="78" ht="15.75" customHeight="1">
      <c r="A78" s="2"/>
      <c r="B78" s="2"/>
      <c r="C78" s="2"/>
      <c r="D78" s="2"/>
      <c r="E78" s="2"/>
      <c r="F78" s="2"/>
      <c r="G78" s="2"/>
      <c r="H78" s="2"/>
      <c r="I78" s="2"/>
      <c r="J78" s="2"/>
      <c r="K78" s="2"/>
      <c r="L78" s="2"/>
      <c r="M78" s="2"/>
      <c r="N78" s="2"/>
      <c r="O78" s="2"/>
    </row>
    <row r="79" ht="15.75" customHeight="1">
      <c r="A79" s="2"/>
      <c r="B79" s="2"/>
      <c r="C79" s="2"/>
      <c r="D79" s="2"/>
      <c r="E79" s="2"/>
      <c r="F79" s="2"/>
      <c r="G79" s="2"/>
      <c r="H79" s="2"/>
      <c r="I79" s="2"/>
      <c r="J79" s="2"/>
      <c r="K79" s="2"/>
      <c r="L79" s="2"/>
      <c r="M79" s="2"/>
      <c r="N79" s="2"/>
      <c r="O79" s="2"/>
    </row>
    <row r="80" ht="15.75" customHeight="1">
      <c r="A80" s="2"/>
      <c r="B80" s="2"/>
      <c r="C80" s="2"/>
      <c r="D80" s="2"/>
      <c r="E80" s="2"/>
      <c r="F80" s="2"/>
      <c r="G80" s="2"/>
      <c r="H80" s="2"/>
      <c r="I80" s="2"/>
      <c r="J80" s="2"/>
      <c r="K80" s="2"/>
      <c r="L80" s="2"/>
      <c r="M80" s="2"/>
      <c r="N80" s="2"/>
      <c r="O80" s="2"/>
    </row>
    <row r="81" ht="15.75" customHeight="1">
      <c r="A81" s="2"/>
      <c r="B81" s="2"/>
      <c r="C81" s="2"/>
      <c r="D81" s="2"/>
      <c r="E81" s="2"/>
      <c r="F81" s="2"/>
      <c r="G81" s="2"/>
      <c r="H81" s="2"/>
      <c r="I81" s="2"/>
      <c r="J81" s="2"/>
      <c r="K81" s="2"/>
      <c r="L81" s="2"/>
      <c r="M81" s="2"/>
      <c r="N81" s="2"/>
      <c r="O81" s="2"/>
    </row>
    <row r="82" ht="15.75" customHeight="1">
      <c r="A82" s="2"/>
      <c r="B82" s="2"/>
      <c r="C82" s="2"/>
      <c r="D82" s="2"/>
      <c r="E82" s="2"/>
      <c r="F82" s="2"/>
      <c r="G82" s="2"/>
      <c r="H82" s="2"/>
      <c r="I82" s="2"/>
      <c r="J82" s="2"/>
      <c r="K82" s="2"/>
      <c r="L82" s="2"/>
      <c r="M82" s="2"/>
      <c r="N82" s="2"/>
      <c r="O82" s="2"/>
    </row>
    <row r="83" ht="15.75" customHeight="1">
      <c r="A83" s="2"/>
      <c r="B83" s="2"/>
      <c r="C83" s="2"/>
      <c r="D83" s="2"/>
      <c r="E83" s="2"/>
      <c r="F83" s="2"/>
      <c r="G83" s="2"/>
      <c r="H83" s="2"/>
      <c r="I83" s="2"/>
      <c r="J83" s="2"/>
      <c r="K83" s="2"/>
      <c r="L83" s="2"/>
      <c r="M83" s="2"/>
      <c r="N83" s="2"/>
      <c r="O83" s="2"/>
    </row>
    <row r="84" ht="15.75" customHeight="1">
      <c r="A84" s="2"/>
      <c r="B84" s="2"/>
      <c r="C84" s="2"/>
      <c r="D84" s="2"/>
      <c r="E84" s="2"/>
      <c r="F84" s="2"/>
      <c r="G84" s="2"/>
      <c r="H84" s="2"/>
      <c r="I84" s="2"/>
      <c r="J84" s="2"/>
      <c r="K84" s="2"/>
      <c r="L84" s="2"/>
      <c r="M84" s="2"/>
      <c r="N84" s="2"/>
      <c r="O84" s="2"/>
    </row>
    <row r="85" ht="15.75" customHeight="1">
      <c r="A85" s="2"/>
      <c r="B85" s="2"/>
      <c r="C85" s="2"/>
      <c r="D85" s="2"/>
      <c r="E85" s="2"/>
      <c r="F85" s="2"/>
      <c r="G85" s="2"/>
      <c r="H85" s="2"/>
      <c r="I85" s="2"/>
      <c r="J85" s="2"/>
      <c r="K85" s="2"/>
      <c r="L85" s="2"/>
      <c r="M85" s="2"/>
      <c r="N85" s="2"/>
      <c r="O85" s="2"/>
    </row>
    <row r="86" ht="15.75" customHeight="1">
      <c r="A86" s="2"/>
      <c r="B86" s="2"/>
      <c r="C86" s="2"/>
      <c r="D86" s="2"/>
      <c r="E86" s="2"/>
      <c r="F86" s="2"/>
      <c r="G86" s="2"/>
      <c r="H86" s="2"/>
      <c r="I86" s="2"/>
      <c r="J86" s="2"/>
      <c r="K86" s="2"/>
      <c r="L86" s="2"/>
      <c r="M86" s="2"/>
      <c r="N86" s="2"/>
      <c r="O86" s="2"/>
    </row>
    <row r="87" ht="15.75" customHeight="1">
      <c r="A87" s="2"/>
      <c r="B87" s="2"/>
      <c r="C87" s="2"/>
      <c r="D87" s="2"/>
      <c r="E87" s="2"/>
      <c r="F87" s="2"/>
      <c r="G87" s="2"/>
      <c r="H87" s="2"/>
      <c r="I87" s="2"/>
      <c r="J87" s="2"/>
      <c r="K87" s="2"/>
      <c r="L87" s="2"/>
      <c r="M87" s="2"/>
      <c r="N87" s="2"/>
      <c r="O87" s="2"/>
    </row>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sheetData>
  <hyperlinks>
    <hyperlink r:id="rId1" ref="K4"/>
    <hyperlink r:id="rId2" ref="K9"/>
  </hyperlinks>
  <printOptions/>
  <pageMargins bottom="1.0" footer="0.0" header="0.0" left="1.0" right="1.0" top="1.0"/>
  <pageSetup orientation="portrait"/>
  <headerFooter>
    <oddFooter>&amp;C000000&amp;P</oddFooter>
  </headerFooter>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10" t="s">
        <v>32</v>
      </c>
    </row>
    <row r="3">
      <c r="A3" s="10" t="s">
        <v>33</v>
      </c>
    </row>
    <row r="5">
      <c r="A5" s="10" t="s">
        <v>34</v>
      </c>
    </row>
    <row r="6">
      <c r="A6" s="10" t="s">
        <v>35</v>
      </c>
    </row>
    <row r="7">
      <c r="A7" s="10" t="s">
        <v>36</v>
      </c>
    </row>
    <row r="8">
      <c r="A8" s="10" t="s">
        <v>37</v>
      </c>
    </row>
    <row r="9">
      <c r="A9" s="10" t="s">
        <v>38</v>
      </c>
    </row>
    <row r="11">
      <c r="A11" s="10" t="s">
        <v>39</v>
      </c>
    </row>
    <row r="12">
      <c r="A12" s="10" t="s">
        <v>40</v>
      </c>
    </row>
    <row r="13">
      <c r="A13" s="10" t="s">
        <v>41</v>
      </c>
    </row>
    <row r="14">
      <c r="A14" s="10" t="s">
        <v>42</v>
      </c>
    </row>
    <row r="15">
      <c r="A15" s="10" t="s">
        <v>43</v>
      </c>
    </row>
    <row r="17">
      <c r="A17" s="10" t="s">
        <v>44</v>
      </c>
    </row>
    <row r="18">
      <c r="A18" s="10" t="s">
        <v>45</v>
      </c>
    </row>
    <row r="19">
      <c r="A19" s="10" t="s">
        <v>46</v>
      </c>
    </row>
    <row r="20">
      <c r="A20" s="10" t="s">
        <v>47</v>
      </c>
    </row>
    <row r="21">
      <c r="A21" s="10" t="s">
        <v>48</v>
      </c>
    </row>
    <row r="23">
      <c r="A23" s="10" t="s">
        <v>49</v>
      </c>
    </row>
    <row r="24">
      <c r="A24" s="10" t="s">
        <v>50</v>
      </c>
    </row>
    <row r="25">
      <c r="A25" s="10" t="s">
        <v>51</v>
      </c>
    </row>
    <row r="26">
      <c r="A26" s="10" t="s">
        <v>52</v>
      </c>
    </row>
    <row r="27">
      <c r="A27" s="10" t="s">
        <v>53</v>
      </c>
    </row>
    <row r="29">
      <c r="A29" s="10" t="s">
        <v>54</v>
      </c>
    </row>
    <row r="30">
      <c r="A30" s="10" t="s">
        <v>55</v>
      </c>
    </row>
    <row r="31">
      <c r="A31" s="10" t="s">
        <v>56</v>
      </c>
    </row>
    <row r="32">
      <c r="A32" s="10" t="s">
        <v>57</v>
      </c>
    </row>
    <row r="33">
      <c r="A33" s="10" t="s">
        <v>58</v>
      </c>
    </row>
    <row r="35">
      <c r="A35" s="10" t="s">
        <v>59</v>
      </c>
    </row>
    <row r="37">
      <c r="A37" s="10" t="s">
        <v>60</v>
      </c>
    </row>
    <row r="38">
      <c r="A38" s="10" t="s">
        <v>61</v>
      </c>
    </row>
    <row r="39">
      <c r="A39" s="10" t="s">
        <v>62</v>
      </c>
    </row>
    <row r="40">
      <c r="A40" s="10" t="s">
        <v>63</v>
      </c>
    </row>
    <row r="41">
      <c r="A41" s="10" t="s">
        <v>64</v>
      </c>
    </row>
    <row r="43">
      <c r="A43" s="10" t="s">
        <v>65</v>
      </c>
    </row>
    <row r="44">
      <c r="A44" s="10" t="s">
        <v>66</v>
      </c>
    </row>
    <row r="45">
      <c r="A45" s="10" t="s">
        <v>67</v>
      </c>
    </row>
    <row r="46">
      <c r="A46" s="10" t="s">
        <v>68</v>
      </c>
    </row>
    <row r="47">
      <c r="A47" s="10" t="s">
        <v>69</v>
      </c>
    </row>
    <row r="49">
      <c r="A49" s="10" t="s">
        <v>70</v>
      </c>
    </row>
    <row r="51">
      <c r="A51" s="10" t="s">
        <v>71</v>
      </c>
    </row>
    <row r="52">
      <c r="A52" s="10" t="s">
        <v>35</v>
      </c>
    </row>
    <row r="53">
      <c r="A53" s="10" t="s">
        <v>72</v>
      </c>
    </row>
    <row r="54">
      <c r="A54" s="10" t="s">
        <v>73</v>
      </c>
    </row>
    <row r="55">
      <c r="A55" s="10" t="s">
        <v>74</v>
      </c>
    </row>
    <row r="57">
      <c r="A57" s="10" t="s">
        <v>75</v>
      </c>
    </row>
    <row r="58">
      <c r="A58" s="10" t="s">
        <v>76</v>
      </c>
    </row>
    <row r="59">
      <c r="A59" s="10" t="s">
        <v>77</v>
      </c>
    </row>
    <row r="60">
      <c r="A60" s="10" t="s">
        <v>78</v>
      </c>
    </row>
    <row r="61">
      <c r="A61" s="10" t="s">
        <v>79</v>
      </c>
    </row>
    <row r="63">
      <c r="A63" s="10" t="s">
        <v>80</v>
      </c>
    </row>
    <row r="65">
      <c r="A65" s="10" t="s">
        <v>81</v>
      </c>
    </row>
    <row r="66">
      <c r="A66" s="10" t="s">
        <v>35</v>
      </c>
    </row>
    <row r="67">
      <c r="A67" s="10" t="s">
        <v>82</v>
      </c>
    </row>
    <row r="68">
      <c r="A68" s="10" t="s">
        <v>83</v>
      </c>
    </row>
    <row r="69">
      <c r="A69" s="10" t="s">
        <v>84</v>
      </c>
    </row>
    <row r="71">
      <c r="A71" s="10" t="s">
        <v>85</v>
      </c>
    </row>
    <row r="73">
      <c r="A73" s="10" t="s">
        <v>86</v>
      </c>
    </row>
    <row r="74">
      <c r="A74" s="10" t="s">
        <v>87</v>
      </c>
    </row>
    <row r="75">
      <c r="A75" s="10" t="s">
        <v>88</v>
      </c>
    </row>
    <row r="76">
      <c r="A76" s="10" t="s">
        <v>89</v>
      </c>
    </row>
    <row r="77">
      <c r="A77" s="10" t="s">
        <v>90</v>
      </c>
    </row>
    <row r="79">
      <c r="A79" s="10" t="s">
        <v>91</v>
      </c>
    </row>
    <row r="80">
      <c r="A80" s="10" t="s">
        <v>55</v>
      </c>
    </row>
    <row r="81">
      <c r="A81" s="10" t="s">
        <v>92</v>
      </c>
    </row>
    <row r="82">
      <c r="A82" s="10" t="s">
        <v>93</v>
      </c>
    </row>
    <row r="83">
      <c r="A83" s="10" t="s">
        <v>94</v>
      </c>
    </row>
    <row r="85">
      <c r="A85" s="10" t="s">
        <v>95</v>
      </c>
    </row>
    <row r="86">
      <c r="A86" s="10" t="s">
        <v>35</v>
      </c>
    </row>
    <row r="87">
      <c r="A87" s="10" t="s">
        <v>96</v>
      </c>
    </row>
    <row r="88">
      <c r="A88" s="10" t="s">
        <v>97</v>
      </c>
    </row>
    <row r="89">
      <c r="A89" s="10" t="s">
        <v>98</v>
      </c>
    </row>
    <row r="91">
      <c r="A91" s="10" t="s">
        <v>99</v>
      </c>
    </row>
    <row r="92">
      <c r="A92" s="10" t="s">
        <v>100</v>
      </c>
    </row>
    <row r="93">
      <c r="A93" s="10" t="s">
        <v>101</v>
      </c>
    </row>
    <row r="94">
      <c r="A94" s="10" t="s">
        <v>102</v>
      </c>
    </row>
    <row r="95">
      <c r="A95" s="10" t="s">
        <v>103</v>
      </c>
    </row>
    <row r="97">
      <c r="A97" s="10" t="s">
        <v>104</v>
      </c>
    </row>
    <row r="99">
      <c r="A99" s="10" t="s">
        <v>105</v>
      </c>
    </row>
    <row r="100">
      <c r="A100" s="10" t="s">
        <v>106</v>
      </c>
    </row>
    <row r="101">
      <c r="A101" s="10" t="s">
        <v>107</v>
      </c>
    </row>
    <row r="102">
      <c r="A102" s="10" t="s">
        <v>108</v>
      </c>
    </row>
    <row r="103">
      <c r="A103" s="10" t="s">
        <v>109</v>
      </c>
    </row>
    <row r="105">
      <c r="A105" s="10" t="s">
        <v>110</v>
      </c>
    </row>
    <row r="106">
      <c r="A106" s="10" t="s">
        <v>106</v>
      </c>
    </row>
    <row r="107">
      <c r="A107" s="10" t="s">
        <v>111</v>
      </c>
    </row>
    <row r="108">
      <c r="A108" s="10" t="s">
        <v>112</v>
      </c>
    </row>
    <row r="109">
      <c r="A109" s="10" t="s">
        <v>113</v>
      </c>
    </row>
    <row r="111">
      <c r="A111" s="10" t="s">
        <v>114</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10" t="s">
        <v>115</v>
      </c>
    </row>
    <row r="3">
      <c r="A3" s="10" t="s">
        <v>116</v>
      </c>
    </row>
    <row r="5">
      <c r="A5" s="10" t="s">
        <v>117</v>
      </c>
    </row>
    <row r="6">
      <c r="A6" s="10" t="s">
        <v>118</v>
      </c>
    </row>
    <row r="8">
      <c r="A8" s="10" t="s">
        <v>119</v>
      </c>
    </row>
    <row r="9">
      <c r="A9" s="10" t="s">
        <v>120</v>
      </c>
    </row>
    <row r="10">
      <c r="A10" s="10" t="s">
        <v>121</v>
      </c>
    </row>
    <row r="11">
      <c r="A11" s="10" t="s">
        <v>122</v>
      </c>
    </row>
    <row r="13">
      <c r="A13" s="10" t="s">
        <v>123</v>
      </c>
    </row>
    <row r="14">
      <c r="A14" s="10" t="s">
        <v>124</v>
      </c>
    </row>
    <row r="16">
      <c r="A16" s="10" t="s">
        <v>125</v>
      </c>
    </row>
    <row r="17">
      <c r="A17" s="10" t="s">
        <v>126</v>
      </c>
    </row>
    <row r="18">
      <c r="A18" s="10" t="s">
        <v>127</v>
      </c>
    </row>
    <row r="19">
      <c r="A19" s="10" t="s">
        <v>128</v>
      </c>
    </row>
    <row r="21">
      <c r="A21" s="10" t="s">
        <v>129</v>
      </c>
    </row>
    <row r="22">
      <c r="A22" s="10" t="s">
        <v>130</v>
      </c>
    </row>
    <row r="24">
      <c r="A24" s="10" t="s">
        <v>131</v>
      </c>
    </row>
    <row r="25">
      <c r="A25" s="10" t="s">
        <v>132</v>
      </c>
    </row>
    <row r="26">
      <c r="A26" s="10" t="s">
        <v>133</v>
      </c>
    </row>
    <row r="27">
      <c r="A27" s="10" t="s">
        <v>134</v>
      </c>
    </row>
    <row r="29">
      <c r="A29" s="10" t="s">
        <v>135</v>
      </c>
    </row>
    <row r="30">
      <c r="A30" s="10" t="s">
        <v>136</v>
      </c>
    </row>
    <row r="32">
      <c r="A32" s="10" t="s">
        <v>137</v>
      </c>
    </row>
    <row r="33">
      <c r="A33" s="10" t="s">
        <v>138</v>
      </c>
    </row>
    <row r="34">
      <c r="A34" s="10" t="s">
        <v>139</v>
      </c>
    </row>
    <row r="36">
      <c r="A36" s="10" t="s">
        <v>140</v>
      </c>
    </row>
    <row r="38">
      <c r="A38" s="10" t="s">
        <v>141</v>
      </c>
    </row>
    <row r="40">
      <c r="A40" s="10" t="s">
        <v>142</v>
      </c>
    </row>
    <row r="41">
      <c r="A41" s="10" t="s">
        <v>143</v>
      </c>
    </row>
    <row r="42">
      <c r="A42" s="10" t="s">
        <v>144</v>
      </c>
    </row>
    <row r="44">
      <c r="A44" s="10" t="s">
        <v>145</v>
      </c>
    </row>
    <row r="46">
      <c r="A46" s="10" t="s">
        <v>146</v>
      </c>
    </row>
    <row r="47">
      <c r="A47" s="10" t="s">
        <v>147</v>
      </c>
    </row>
    <row r="48">
      <c r="A48" s="10" t="s">
        <v>148</v>
      </c>
    </row>
    <row r="50">
      <c r="A50" s="10" t="s">
        <v>149</v>
      </c>
    </row>
    <row r="52">
      <c r="A52" s="10" t="s">
        <v>150</v>
      </c>
    </row>
    <row r="53">
      <c r="A53" s="10" t="s">
        <v>151</v>
      </c>
    </row>
    <row r="54">
      <c r="A54" s="10" t="s">
        <v>152</v>
      </c>
    </row>
    <row r="56">
      <c r="A56" s="10" t="s">
        <v>153</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10" t="s">
        <v>154</v>
      </c>
    </row>
    <row r="3">
      <c r="A3" s="10" t="s">
        <v>155</v>
      </c>
    </row>
    <row r="5">
      <c r="A5" s="10" t="s">
        <v>156</v>
      </c>
    </row>
    <row r="6">
      <c r="A6" s="10" t="s">
        <v>157</v>
      </c>
    </row>
    <row r="8">
      <c r="A8" s="10" t="s">
        <v>158</v>
      </c>
    </row>
    <row r="9">
      <c r="A9" s="10" t="s">
        <v>159</v>
      </c>
    </row>
    <row r="10">
      <c r="A10" s="10" t="s">
        <v>160</v>
      </c>
    </row>
    <row r="12">
      <c r="A12" s="10" t="s">
        <v>161</v>
      </c>
    </row>
    <row r="13">
      <c r="A13" s="10" t="s">
        <v>162</v>
      </c>
    </row>
    <row r="14">
      <c r="A14" s="10" t="s">
        <v>163</v>
      </c>
    </row>
    <row r="16">
      <c r="A16" s="10" t="s">
        <v>164</v>
      </c>
    </row>
    <row r="17">
      <c r="A17" s="10" t="s">
        <v>165</v>
      </c>
    </row>
    <row r="18">
      <c r="A18" s="10" t="s">
        <v>166</v>
      </c>
    </row>
    <row r="20">
      <c r="A20" s="10" t="s">
        <v>167</v>
      </c>
    </row>
    <row r="21">
      <c r="A21" s="10" t="s">
        <v>168</v>
      </c>
    </row>
    <row r="23">
      <c r="A23" s="10" t="s">
        <v>169</v>
      </c>
    </row>
    <row r="24">
      <c r="A24" s="10" t="s">
        <v>170</v>
      </c>
    </row>
    <row r="25">
      <c r="A25" s="10" t="s">
        <v>171</v>
      </c>
    </row>
    <row r="27">
      <c r="A27" s="10" t="s">
        <v>172</v>
      </c>
    </row>
    <row r="28">
      <c r="A28" s="10" t="s">
        <v>173</v>
      </c>
    </row>
    <row r="29">
      <c r="A29" s="10" t="s">
        <v>174</v>
      </c>
    </row>
    <row r="31">
      <c r="A31" s="10" t="s">
        <v>175</v>
      </c>
    </row>
    <row r="32">
      <c r="A32" s="10" t="s">
        <v>176</v>
      </c>
    </row>
    <row r="33">
      <c r="A33" s="10" t="s">
        <v>177</v>
      </c>
    </row>
    <row r="35">
      <c r="A35" s="10" t="s">
        <v>178</v>
      </c>
    </row>
    <row r="36">
      <c r="A36" s="10" t="s">
        <v>179</v>
      </c>
    </row>
    <row r="38">
      <c r="A38" s="10" t="s">
        <v>180</v>
      </c>
    </row>
    <row r="39">
      <c r="A39" s="10" t="s">
        <v>181</v>
      </c>
    </row>
    <row r="40">
      <c r="A40" s="10" t="s">
        <v>182</v>
      </c>
    </row>
    <row r="42">
      <c r="A42" s="10" t="s">
        <v>183</v>
      </c>
    </row>
    <row r="43">
      <c r="A43" s="10" t="s">
        <v>184</v>
      </c>
    </row>
    <row r="44">
      <c r="A44" s="10" t="s">
        <v>185</v>
      </c>
    </row>
    <row r="46">
      <c r="A46" s="10" t="s">
        <v>186</v>
      </c>
    </row>
    <row r="47">
      <c r="A47" s="10" t="s">
        <v>187</v>
      </c>
    </row>
    <row r="49">
      <c r="A49" s="10" t="s">
        <v>188</v>
      </c>
    </row>
    <row r="50">
      <c r="A50" s="10" t="s">
        <v>189</v>
      </c>
    </row>
    <row r="51">
      <c r="A51" s="10" t="s">
        <v>190</v>
      </c>
    </row>
    <row r="53">
      <c r="A53" s="10" t="s">
        <v>191</v>
      </c>
    </row>
    <row r="54">
      <c r="A54" s="10" t="s">
        <v>192</v>
      </c>
    </row>
    <row r="55">
      <c r="A55" s="10" t="s">
        <v>193</v>
      </c>
    </row>
    <row r="57">
      <c r="A57" s="10" t="s">
        <v>194</v>
      </c>
    </row>
    <row r="59">
      <c r="A59" s="10" t="s">
        <v>195</v>
      </c>
    </row>
    <row r="61">
      <c r="A61" s="10" t="s">
        <v>196</v>
      </c>
    </row>
    <row r="63">
      <c r="A63" s="10" t="s">
        <v>197</v>
      </c>
    </row>
    <row r="65">
      <c r="A65" s="10" t="s">
        <v>198</v>
      </c>
    </row>
    <row r="67">
      <c r="A67" s="10" t="s">
        <v>199</v>
      </c>
    </row>
    <row r="69">
      <c r="A69" s="10" t="s">
        <v>200</v>
      </c>
    </row>
    <row r="71">
      <c r="A71" s="10" t="s">
        <v>201</v>
      </c>
    </row>
    <row r="72">
      <c r="A72" s="10" t="s">
        <v>202</v>
      </c>
    </row>
    <row r="73">
      <c r="A73" s="10" t="s">
        <v>203</v>
      </c>
    </row>
    <row r="75">
      <c r="A75" s="10" t="s">
        <v>204</v>
      </c>
    </row>
    <row r="77">
      <c r="A77" s="10" t="s">
        <v>205</v>
      </c>
    </row>
  </sheetData>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